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8595" windowHeight="7755" activeTab="1"/>
  </bookViews>
  <sheets>
    <sheet name="Gebruiksaanwijzing" sheetId="2" r:id="rId1"/>
    <sheet name="Planningskalender" sheetId="1" r:id="rId2"/>
  </sheets>
  <definedNames>
    <definedName name="_xlnm.Print_Area" localSheetId="0">Gebruiksaanwijzing!$A$1:$F$108</definedName>
    <definedName name="Dend">Planningskalender!$M$3</definedName>
    <definedName name="dg">Planningskalender!$K$4</definedName>
    <definedName name="Dstart">Planningskalender!$M$2</definedName>
    <definedName name="kze">Planningskalender!$K$2</definedName>
    <definedName name="wk">Planningskalender!$K$3</definedName>
  </definedNames>
  <calcPr calcId="125725"/>
</workbook>
</file>

<file path=xl/calcChain.xml><?xml version="1.0" encoding="utf-8"?>
<calcChain xmlns="http://schemas.openxmlformats.org/spreadsheetml/2006/main">
  <c r="I401" i="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A401"/>
  <c r="B401"/>
  <c r="A402"/>
  <c r="B402"/>
  <c r="A403"/>
  <c r="B403"/>
  <c r="A404"/>
  <c r="B404"/>
  <c r="A405"/>
  <c r="B405"/>
  <c r="A406"/>
  <c r="B406"/>
  <c r="A407"/>
  <c r="B407"/>
  <c r="A408"/>
  <c r="B408"/>
  <c r="A409"/>
  <c r="B409"/>
  <c r="A410"/>
  <c r="B410"/>
  <c r="A411"/>
  <c r="B411"/>
  <c r="A412"/>
  <c r="B412"/>
  <c r="A413"/>
  <c r="B413"/>
  <c r="A414"/>
  <c r="B414"/>
  <c r="A415"/>
  <c r="B415"/>
  <c r="A416"/>
  <c r="B416"/>
  <c r="A417"/>
  <c r="B417"/>
  <c r="A418"/>
  <c r="B418"/>
  <c r="A419"/>
  <c r="B419"/>
  <c r="A420"/>
  <c r="B420"/>
  <c r="A421"/>
  <c r="B421"/>
  <c r="A422"/>
  <c r="B422"/>
  <c r="A423"/>
  <c r="B423"/>
  <c r="A424"/>
  <c r="B424"/>
  <c r="A425"/>
  <c r="B425"/>
  <c r="A426"/>
  <c r="B426"/>
  <c r="A427"/>
  <c r="B427"/>
  <c r="A428"/>
  <c r="B428"/>
  <c r="A429"/>
  <c r="B429"/>
  <c r="A430"/>
  <c r="B430"/>
  <c r="A431"/>
  <c r="B431"/>
  <c r="A432"/>
  <c r="B432"/>
  <c r="A433"/>
  <c r="B433"/>
  <c r="A434"/>
  <c r="B434"/>
  <c r="A435"/>
  <c r="B435"/>
  <c r="A436"/>
  <c r="B436"/>
  <c r="A437"/>
  <c r="B437"/>
  <c r="A438"/>
  <c r="B438"/>
  <c r="A439"/>
  <c r="B439"/>
  <c r="A440"/>
  <c r="B440"/>
  <c r="A441"/>
  <c r="B441"/>
  <c r="A442"/>
  <c r="B442"/>
  <c r="A443"/>
  <c r="B443"/>
  <c r="A444"/>
  <c r="B444"/>
  <c r="A445"/>
  <c r="B445"/>
  <c r="A446"/>
  <c r="B446"/>
  <c r="A447"/>
  <c r="B447"/>
  <c r="A448"/>
  <c r="B448"/>
  <c r="A449"/>
  <c r="B449"/>
  <c r="A450"/>
  <c r="B450"/>
  <c r="A451"/>
  <c r="B451"/>
  <c r="A452"/>
  <c r="B452"/>
  <c r="A453"/>
  <c r="B453"/>
  <c r="A454"/>
  <c r="B454"/>
  <c r="A455"/>
  <c r="B455"/>
  <c r="A456"/>
  <c r="B456"/>
  <c r="A457"/>
  <c r="B457"/>
  <c r="A458"/>
  <c r="B458"/>
  <c r="A459"/>
  <c r="B459"/>
  <c r="A460"/>
  <c r="B460"/>
  <c r="A461"/>
  <c r="B461"/>
  <c r="A462"/>
  <c r="B462"/>
  <c r="A463"/>
  <c r="B463"/>
  <c r="A464"/>
  <c r="B464"/>
  <c r="A465"/>
  <c r="B465"/>
  <c r="A466"/>
  <c r="B466"/>
  <c r="A467"/>
  <c r="B467"/>
  <c r="A468"/>
  <c r="B468"/>
  <c r="A469"/>
  <c r="B469"/>
  <c r="A470"/>
  <c r="B470"/>
  <c r="A471"/>
  <c r="B471"/>
  <c r="A472"/>
  <c r="B472"/>
  <c r="A473"/>
  <c r="B473"/>
  <c r="A474"/>
  <c r="B474"/>
  <c r="A475"/>
  <c r="B475"/>
  <c r="A476"/>
  <c r="B476"/>
  <c r="A477"/>
  <c r="B477"/>
  <c r="A478"/>
  <c r="B478"/>
  <c r="A479"/>
  <c r="B479"/>
  <c r="A480"/>
  <c r="B480"/>
  <c r="A481"/>
  <c r="B481"/>
  <c r="A482"/>
  <c r="B482"/>
  <c r="A483"/>
  <c r="B483"/>
  <c r="A484"/>
  <c r="B484"/>
  <c r="A485"/>
  <c r="B485"/>
  <c r="A486"/>
  <c r="B486"/>
  <c r="A487"/>
  <c r="B487"/>
  <c r="A488"/>
  <c r="B488"/>
  <c r="A489"/>
  <c r="B489"/>
  <c r="A490"/>
  <c r="B490"/>
  <c r="A491"/>
  <c r="B491"/>
  <c r="A492"/>
  <c r="B492"/>
  <c r="A493"/>
  <c r="B493"/>
  <c r="A494"/>
  <c r="B494"/>
  <c r="A495"/>
  <c r="B495"/>
  <c r="A496"/>
  <c r="B496"/>
  <c r="A497"/>
  <c r="B497"/>
  <c r="A498"/>
  <c r="B498"/>
  <c r="A499"/>
  <c r="B499"/>
  <c r="A500"/>
  <c r="B500"/>
  <c r="C4"/>
  <c r="I4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3"/>
  <c r="H4"/>
  <c r="AB22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AB53" s="1"/>
  <c r="AB54" s="1"/>
  <c r="AB55" s="1"/>
  <c r="AB56" s="1"/>
  <c r="AB57" s="1"/>
  <c r="AB58" s="1"/>
  <c r="AB59" s="1"/>
  <c r="AB60" s="1"/>
  <c r="AB61" s="1"/>
  <c r="AB62" s="1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B76" s="1"/>
  <c r="AB77" s="1"/>
  <c r="AB78" s="1"/>
  <c r="AB79" s="1"/>
  <c r="AB80" s="1"/>
  <c r="AB81" s="1"/>
  <c r="AB82" s="1"/>
  <c r="AB83" s="1"/>
  <c r="AB84" s="1"/>
  <c r="AB85" s="1"/>
  <c r="AB86" s="1"/>
  <c r="AB87" s="1"/>
  <c r="AB88" s="1"/>
  <c r="AB89" s="1"/>
  <c r="AB90" s="1"/>
  <c r="AB91" s="1"/>
  <c r="AB92" s="1"/>
  <c r="AB93" s="1"/>
  <c r="AB94" s="1"/>
  <c r="AB95" s="1"/>
  <c r="AB96" s="1"/>
  <c r="AB97" s="1"/>
  <c r="AB98" s="1"/>
  <c r="AB99" s="1"/>
  <c r="AB100" s="1"/>
  <c r="AB101" s="1"/>
  <c r="AB102" s="1"/>
  <c r="AB103" s="1"/>
  <c r="AB104" s="1"/>
  <c r="AB105" s="1"/>
  <c r="AB106" s="1"/>
  <c r="AB107" s="1"/>
  <c r="AB108" s="1"/>
  <c r="AB109" s="1"/>
  <c r="AB110" s="1"/>
  <c r="AB111" s="1"/>
  <c r="AB112" s="1"/>
  <c r="AB113" s="1"/>
  <c r="AB114" s="1"/>
  <c r="AB115" s="1"/>
  <c r="AB116" s="1"/>
  <c r="H3"/>
  <c r="B3"/>
  <c r="A18"/>
  <c r="B18"/>
  <c r="H18"/>
  <c r="A19"/>
  <c r="B19"/>
  <c r="H19"/>
  <c r="A20"/>
  <c r="B20"/>
  <c r="H20"/>
  <c r="A21"/>
  <c r="B21"/>
  <c r="H21"/>
  <c r="A22"/>
  <c r="B22"/>
  <c r="H22"/>
  <c r="A23"/>
  <c r="B23"/>
  <c r="H23"/>
  <c r="A24"/>
  <c r="B24"/>
  <c r="H24"/>
  <c r="A25"/>
  <c r="B25"/>
  <c r="H25"/>
  <c r="A26"/>
  <c r="B26"/>
  <c r="H26"/>
  <c r="A27"/>
  <c r="B27"/>
  <c r="H27"/>
  <c r="A28"/>
  <c r="B28"/>
  <c r="H28"/>
  <c r="A29"/>
  <c r="B29"/>
  <c r="H29"/>
  <c r="A30"/>
  <c r="B30"/>
  <c r="H30"/>
  <c r="A31"/>
  <c r="B31"/>
  <c r="H31"/>
  <c r="A32"/>
  <c r="B32"/>
  <c r="H32"/>
  <c r="A33"/>
  <c r="B33"/>
  <c r="H33"/>
  <c r="A34"/>
  <c r="B34"/>
  <c r="H34"/>
  <c r="A35"/>
  <c r="B35"/>
  <c r="H35"/>
  <c r="A36"/>
  <c r="B36"/>
  <c r="H36"/>
  <c r="A37"/>
  <c r="B37"/>
  <c r="H37"/>
  <c r="A38"/>
  <c r="B38"/>
  <c r="H38"/>
  <c r="A39"/>
  <c r="B39"/>
  <c r="H39"/>
  <c r="A40"/>
  <c r="B40"/>
  <c r="H40"/>
  <c r="A41"/>
  <c r="B41"/>
  <c r="H41"/>
  <c r="A42"/>
  <c r="B42"/>
  <c r="H42"/>
  <c r="A43"/>
  <c r="B43"/>
  <c r="H43"/>
  <c r="A44"/>
  <c r="B44"/>
  <c r="H44"/>
  <c r="A45"/>
  <c r="B45"/>
  <c r="H45"/>
  <c r="A46"/>
  <c r="B46"/>
  <c r="H46"/>
  <c r="A47"/>
  <c r="B47"/>
  <c r="H47"/>
  <c r="A48"/>
  <c r="B48"/>
  <c r="H48"/>
  <c r="A49"/>
  <c r="B49"/>
  <c r="H49"/>
  <c r="A50"/>
  <c r="B50"/>
  <c r="H50"/>
  <c r="A51"/>
  <c r="B51"/>
  <c r="H51"/>
  <c r="A52"/>
  <c r="B52"/>
  <c r="H52"/>
  <c r="A53"/>
  <c r="B53"/>
  <c r="H53"/>
  <c r="A54"/>
  <c r="B54"/>
  <c r="H54"/>
  <c r="A55"/>
  <c r="B55"/>
  <c r="H55"/>
  <c r="A56"/>
  <c r="B56"/>
  <c r="H56"/>
  <c r="A57"/>
  <c r="B57"/>
  <c r="H57"/>
  <c r="A58"/>
  <c r="B58"/>
  <c r="H58"/>
  <c r="A59"/>
  <c r="B59"/>
  <c r="H59"/>
  <c r="A60"/>
  <c r="B60"/>
  <c r="H60"/>
  <c r="A61"/>
  <c r="B61"/>
  <c r="H61"/>
  <c r="A62"/>
  <c r="B62"/>
  <c r="H62"/>
  <c r="A63"/>
  <c r="B63"/>
  <c r="H63"/>
  <c r="A64"/>
  <c r="B64"/>
  <c r="H64"/>
  <c r="A65"/>
  <c r="B65"/>
  <c r="A66"/>
  <c r="B66"/>
  <c r="A67"/>
  <c r="B67"/>
  <c r="A68"/>
  <c r="B68"/>
  <c r="A69"/>
  <c r="B69"/>
  <c r="H69"/>
  <c r="A70"/>
  <c r="B70"/>
  <c r="H70"/>
  <c r="A71"/>
  <c r="B71"/>
  <c r="H71"/>
  <c r="A72"/>
  <c r="B72"/>
  <c r="H72"/>
  <c r="A73"/>
  <c r="B73"/>
  <c r="H73"/>
  <c r="A74"/>
  <c r="B74"/>
  <c r="H74"/>
  <c r="A75"/>
  <c r="B75"/>
  <c r="H75"/>
  <c r="A76"/>
  <c r="B76"/>
  <c r="H76"/>
  <c r="A77"/>
  <c r="B77"/>
  <c r="H77"/>
  <c r="A78"/>
  <c r="B78"/>
  <c r="H78"/>
  <c r="A79"/>
  <c r="B79"/>
  <c r="H79"/>
  <c r="A80"/>
  <c r="B80"/>
  <c r="H80"/>
  <c r="A81"/>
  <c r="B81"/>
  <c r="H81"/>
  <c r="A82"/>
  <c r="B82"/>
  <c r="H82"/>
  <c r="A83"/>
  <c r="B83"/>
  <c r="H83"/>
  <c r="A84"/>
  <c r="B84"/>
  <c r="H84"/>
  <c r="A85"/>
  <c r="B85"/>
  <c r="H85"/>
  <c r="A86"/>
  <c r="B86"/>
  <c r="H86"/>
  <c r="A87"/>
  <c r="B87"/>
  <c r="H87"/>
  <c r="A88"/>
  <c r="B88"/>
  <c r="H88"/>
  <c r="A89"/>
  <c r="B89"/>
  <c r="H89"/>
  <c r="A90"/>
  <c r="B90"/>
  <c r="H90"/>
  <c r="A91"/>
  <c r="B91"/>
  <c r="H91"/>
  <c r="A92"/>
  <c r="B92"/>
  <c r="H92"/>
  <c r="A93"/>
  <c r="B93"/>
  <c r="H93"/>
  <c r="A94"/>
  <c r="B94"/>
  <c r="H94"/>
  <c r="A95"/>
  <c r="B95"/>
  <c r="H95"/>
  <c r="A96"/>
  <c r="B96"/>
  <c r="H96"/>
  <c r="A97"/>
  <c r="B97"/>
  <c r="H97"/>
  <c r="A98"/>
  <c r="B98"/>
  <c r="H98"/>
  <c r="A99"/>
  <c r="B99"/>
  <c r="H99"/>
  <c r="A100"/>
  <c r="B100"/>
  <c r="H100"/>
  <c r="A101"/>
  <c r="B101"/>
  <c r="H101"/>
  <c r="A102"/>
  <c r="B102"/>
  <c r="H102"/>
  <c r="A103"/>
  <c r="B103"/>
  <c r="H103"/>
  <c r="A104"/>
  <c r="B104"/>
  <c r="H104"/>
  <c r="A105"/>
  <c r="B105"/>
  <c r="H105"/>
  <c r="A106"/>
  <c r="B106"/>
  <c r="H106"/>
  <c r="A107"/>
  <c r="B107"/>
  <c r="H107"/>
  <c r="A108"/>
  <c r="B108"/>
  <c r="H108"/>
  <c r="A109"/>
  <c r="B109"/>
  <c r="H109"/>
  <c r="A110"/>
  <c r="B110"/>
  <c r="H110"/>
  <c r="A111"/>
  <c r="B111"/>
  <c r="H111"/>
  <c r="A112"/>
  <c r="B112"/>
  <c r="H112"/>
  <c r="A113"/>
  <c r="B113"/>
  <c r="H113"/>
  <c r="A114"/>
  <c r="B114"/>
  <c r="H114"/>
  <c r="A115"/>
  <c r="B115"/>
  <c r="H115"/>
  <c r="A116"/>
  <c r="B116"/>
  <c r="H116"/>
  <c r="A117"/>
  <c r="B117"/>
  <c r="H117"/>
  <c r="A118"/>
  <c r="B118"/>
  <c r="H118"/>
  <c r="A119"/>
  <c r="B119"/>
  <c r="H119"/>
  <c r="A120"/>
  <c r="B120"/>
  <c r="H120"/>
  <c r="A121"/>
  <c r="B121"/>
  <c r="H121"/>
  <c r="A122"/>
  <c r="B122"/>
  <c r="H122"/>
  <c r="A123"/>
  <c r="B123"/>
  <c r="H123"/>
  <c r="A124"/>
  <c r="B124"/>
  <c r="H124"/>
  <c r="A125"/>
  <c r="B125"/>
  <c r="H125"/>
  <c r="A126"/>
  <c r="B126"/>
  <c r="H126"/>
  <c r="A127"/>
  <c r="B127"/>
  <c r="H127"/>
  <c r="A128"/>
  <c r="B128"/>
  <c r="H128"/>
  <c r="A129"/>
  <c r="B129"/>
  <c r="H129"/>
  <c r="A130"/>
  <c r="B130"/>
  <c r="H130"/>
  <c r="A131"/>
  <c r="B131"/>
  <c r="H131"/>
  <c r="A132"/>
  <c r="B132"/>
  <c r="H132"/>
  <c r="A133"/>
  <c r="B133"/>
  <c r="H133"/>
  <c r="A134"/>
  <c r="B134"/>
  <c r="H134"/>
  <c r="A135"/>
  <c r="B135"/>
  <c r="H135"/>
  <c r="A136"/>
  <c r="B136"/>
  <c r="H136"/>
  <c r="A137"/>
  <c r="B137"/>
  <c r="H137"/>
  <c r="A138"/>
  <c r="B138"/>
  <c r="H138"/>
  <c r="A139"/>
  <c r="B139"/>
  <c r="H139"/>
  <c r="A140"/>
  <c r="B140"/>
  <c r="H140"/>
  <c r="A141"/>
  <c r="B141"/>
  <c r="H141"/>
  <c r="A142"/>
  <c r="B142"/>
  <c r="H142"/>
  <c r="A143"/>
  <c r="B143"/>
  <c r="H143"/>
  <c r="A144"/>
  <c r="B144"/>
  <c r="H144"/>
  <c r="A145"/>
  <c r="B145"/>
  <c r="H145"/>
  <c r="A146"/>
  <c r="B146"/>
  <c r="H146"/>
  <c r="A147"/>
  <c r="B147"/>
  <c r="H147"/>
  <c r="A148"/>
  <c r="B148"/>
  <c r="H148"/>
  <c r="A149"/>
  <c r="B149"/>
  <c r="H149"/>
  <c r="A150"/>
  <c r="B150"/>
  <c r="H150"/>
  <c r="A151"/>
  <c r="B151"/>
  <c r="H151"/>
  <c r="A152"/>
  <c r="B152"/>
  <c r="H152"/>
  <c r="A153"/>
  <c r="B153"/>
  <c r="H153"/>
  <c r="A154"/>
  <c r="B154"/>
  <c r="H154"/>
  <c r="A155"/>
  <c r="B155"/>
  <c r="H155"/>
  <c r="A156"/>
  <c r="B156"/>
  <c r="H156"/>
  <c r="A157"/>
  <c r="B157"/>
  <c r="H157"/>
  <c r="A158"/>
  <c r="B158"/>
  <c r="H158"/>
  <c r="A159"/>
  <c r="B159"/>
  <c r="H159"/>
  <c r="A160"/>
  <c r="B160"/>
  <c r="H160"/>
  <c r="A161"/>
  <c r="B161"/>
  <c r="H161"/>
  <c r="A162"/>
  <c r="B162"/>
  <c r="H162"/>
  <c r="A163"/>
  <c r="B163"/>
  <c r="H163"/>
  <c r="A164"/>
  <c r="B164"/>
  <c r="H164"/>
  <c r="A165"/>
  <c r="B165"/>
  <c r="H165"/>
  <c r="A166"/>
  <c r="B166"/>
  <c r="H166"/>
  <c r="A167"/>
  <c r="B167"/>
  <c r="H167"/>
  <c r="A168"/>
  <c r="B168"/>
  <c r="H168"/>
  <c r="A169"/>
  <c r="B169"/>
  <c r="H169"/>
  <c r="A170"/>
  <c r="B170"/>
  <c r="H170"/>
  <c r="A171"/>
  <c r="B171"/>
  <c r="H171"/>
  <c r="A172"/>
  <c r="B172"/>
  <c r="H172"/>
  <c r="A173"/>
  <c r="B173"/>
  <c r="H173"/>
  <c r="A174"/>
  <c r="B174"/>
  <c r="H174"/>
  <c r="A175"/>
  <c r="B175"/>
  <c r="H175"/>
  <c r="A176"/>
  <c r="B176"/>
  <c r="H176"/>
  <c r="A177"/>
  <c r="B177"/>
  <c r="H177"/>
  <c r="A178"/>
  <c r="B178"/>
  <c r="H178"/>
  <c r="A179"/>
  <c r="B179"/>
  <c r="H179"/>
  <c r="A180"/>
  <c r="B180"/>
  <c r="H180"/>
  <c r="A181"/>
  <c r="B181"/>
  <c r="H181"/>
  <c r="A182"/>
  <c r="B182"/>
  <c r="H182"/>
  <c r="A183"/>
  <c r="B183"/>
  <c r="H183"/>
  <c r="A184"/>
  <c r="B184"/>
  <c r="H184"/>
  <c r="A185"/>
  <c r="B185"/>
  <c r="H185"/>
  <c r="A186"/>
  <c r="B186"/>
  <c r="H186"/>
  <c r="A187"/>
  <c r="B187"/>
  <c r="H187"/>
  <c r="A188"/>
  <c r="B188"/>
  <c r="H188"/>
  <c r="A189"/>
  <c r="B189"/>
  <c r="H189"/>
  <c r="A190"/>
  <c r="B190"/>
  <c r="H190"/>
  <c r="A191"/>
  <c r="B191"/>
  <c r="H191"/>
  <c r="A192"/>
  <c r="B192"/>
  <c r="H192"/>
  <c r="A193"/>
  <c r="B193"/>
  <c r="H193"/>
  <c r="A194"/>
  <c r="B194"/>
  <c r="H194"/>
  <c r="A195"/>
  <c r="B195"/>
  <c r="H195"/>
  <c r="A196"/>
  <c r="B196"/>
  <c r="H196"/>
  <c r="A197"/>
  <c r="B197"/>
  <c r="H197"/>
  <c r="A198"/>
  <c r="B198"/>
  <c r="H198"/>
  <c r="A199"/>
  <c r="B199"/>
  <c r="H199"/>
  <c r="A200"/>
  <c r="B200"/>
  <c r="H200"/>
  <c r="A201"/>
  <c r="B201"/>
  <c r="H201"/>
  <c r="A202"/>
  <c r="B202"/>
  <c r="H202"/>
  <c r="A203"/>
  <c r="B203"/>
  <c r="H203"/>
  <c r="A204"/>
  <c r="B204"/>
  <c r="H204"/>
  <c r="A205"/>
  <c r="B205"/>
  <c r="H205"/>
  <c r="A206"/>
  <c r="B206"/>
  <c r="H206"/>
  <c r="A207"/>
  <c r="B207"/>
  <c r="H207"/>
  <c r="A208"/>
  <c r="B208"/>
  <c r="H208"/>
  <c r="A209"/>
  <c r="B209"/>
  <c r="H209"/>
  <c r="A210"/>
  <c r="B210"/>
  <c r="H210"/>
  <c r="A211"/>
  <c r="B211"/>
  <c r="H211"/>
  <c r="A212"/>
  <c r="B212"/>
  <c r="H212"/>
  <c r="A213"/>
  <c r="B213"/>
  <c r="H213"/>
  <c r="A214"/>
  <c r="B214"/>
  <c r="H214"/>
  <c r="A215"/>
  <c r="B215"/>
  <c r="H215"/>
  <c r="A216"/>
  <c r="B216"/>
  <c r="H216"/>
  <c r="A217"/>
  <c r="B217"/>
  <c r="H217"/>
  <c r="A218"/>
  <c r="B218"/>
  <c r="H218"/>
  <c r="A219"/>
  <c r="B219"/>
  <c r="H219"/>
  <c r="A220"/>
  <c r="B220"/>
  <c r="H220"/>
  <c r="A221"/>
  <c r="B221"/>
  <c r="H221"/>
  <c r="A222"/>
  <c r="B222"/>
  <c r="H222"/>
  <c r="A223"/>
  <c r="B223"/>
  <c r="H223"/>
  <c r="A224"/>
  <c r="B224"/>
  <c r="H224"/>
  <c r="A225"/>
  <c r="B225"/>
  <c r="H225"/>
  <c r="A226"/>
  <c r="B226"/>
  <c r="H226"/>
  <c r="A227"/>
  <c r="B227"/>
  <c r="H227"/>
  <c r="A228"/>
  <c r="B228"/>
  <c r="H228"/>
  <c r="A229"/>
  <c r="B229"/>
  <c r="H229"/>
  <c r="A230"/>
  <c r="B230"/>
  <c r="H230"/>
  <c r="A231"/>
  <c r="B231"/>
  <c r="H231"/>
  <c r="A232"/>
  <c r="B232"/>
  <c r="H232"/>
  <c r="A233"/>
  <c r="B233"/>
  <c r="H233"/>
  <c r="A234"/>
  <c r="B234"/>
  <c r="H234"/>
  <c r="A235"/>
  <c r="B235"/>
  <c r="H235"/>
  <c r="A236"/>
  <c r="B236"/>
  <c r="H236"/>
  <c r="A237"/>
  <c r="B237"/>
  <c r="H237"/>
  <c r="A238"/>
  <c r="B238"/>
  <c r="H238"/>
  <c r="A239"/>
  <c r="B239"/>
  <c r="H239"/>
  <c r="A240"/>
  <c r="B240"/>
  <c r="H240"/>
  <c r="A241"/>
  <c r="B241"/>
  <c r="H241"/>
  <c r="A242"/>
  <c r="B242"/>
  <c r="H242"/>
  <c r="A243"/>
  <c r="B243"/>
  <c r="H243"/>
  <c r="A244"/>
  <c r="B244"/>
  <c r="H244"/>
  <c r="A245"/>
  <c r="B245"/>
  <c r="H245"/>
  <c r="A246"/>
  <c r="B246"/>
  <c r="H246"/>
  <c r="A247"/>
  <c r="B247"/>
  <c r="H247"/>
  <c r="A248"/>
  <c r="B248"/>
  <c r="H248"/>
  <c r="A249"/>
  <c r="B249"/>
  <c r="H249"/>
  <c r="A250"/>
  <c r="B250"/>
  <c r="H250"/>
  <c r="A251"/>
  <c r="B251"/>
  <c r="H251"/>
  <c r="A252"/>
  <c r="B252"/>
  <c r="H252"/>
  <c r="A253"/>
  <c r="B253"/>
  <c r="H253"/>
  <c r="A254"/>
  <c r="B254"/>
  <c r="H254"/>
  <c r="A255"/>
  <c r="B255"/>
  <c r="H255"/>
  <c r="A256"/>
  <c r="B256"/>
  <c r="H256"/>
  <c r="A257"/>
  <c r="B257"/>
  <c r="H257"/>
  <c r="A258"/>
  <c r="B258"/>
  <c r="H258"/>
  <c r="A259"/>
  <c r="B259"/>
  <c r="H259"/>
  <c r="A260"/>
  <c r="B260"/>
  <c r="H260"/>
  <c r="A261"/>
  <c r="B261"/>
  <c r="H261"/>
  <c r="A262"/>
  <c r="B262"/>
  <c r="H262"/>
  <c r="A263"/>
  <c r="B263"/>
  <c r="H263"/>
  <c r="A264"/>
  <c r="B264"/>
  <c r="H264"/>
  <c r="A265"/>
  <c r="B265"/>
  <c r="H265"/>
  <c r="A266"/>
  <c r="B266"/>
  <c r="H266"/>
  <c r="A267"/>
  <c r="B267"/>
  <c r="H267"/>
  <c r="A268"/>
  <c r="B268"/>
  <c r="H268"/>
  <c r="A269"/>
  <c r="B269"/>
  <c r="H269"/>
  <c r="A270"/>
  <c r="B270"/>
  <c r="H270"/>
  <c r="A271"/>
  <c r="B271"/>
  <c r="H271"/>
  <c r="A272"/>
  <c r="B272"/>
  <c r="H272"/>
  <c r="A273"/>
  <c r="B273"/>
  <c r="H273"/>
  <c r="A274"/>
  <c r="B274"/>
  <c r="H274"/>
  <c r="A275"/>
  <c r="B275"/>
  <c r="H275"/>
  <c r="A276"/>
  <c r="B276"/>
  <c r="H276"/>
  <c r="A277"/>
  <c r="B277"/>
  <c r="H277"/>
  <c r="A278"/>
  <c r="B278"/>
  <c r="H278"/>
  <c r="A279"/>
  <c r="B279"/>
  <c r="H279"/>
  <c r="A280"/>
  <c r="B280"/>
  <c r="H280"/>
  <c r="A281"/>
  <c r="B281"/>
  <c r="H281"/>
  <c r="A282"/>
  <c r="B282"/>
  <c r="H282"/>
  <c r="A283"/>
  <c r="B283"/>
  <c r="H283"/>
  <c r="A284"/>
  <c r="B284"/>
  <c r="H284"/>
  <c r="A285"/>
  <c r="B285"/>
  <c r="H285"/>
  <c r="A286"/>
  <c r="B286"/>
  <c r="H286"/>
  <c r="A287"/>
  <c r="B287"/>
  <c r="H287"/>
  <c r="A288"/>
  <c r="B288"/>
  <c r="H288"/>
  <c r="A289"/>
  <c r="B289"/>
  <c r="H289"/>
  <c r="A290"/>
  <c r="B290"/>
  <c r="H290"/>
  <c r="A291"/>
  <c r="B291"/>
  <c r="H291"/>
  <c r="A292"/>
  <c r="B292"/>
  <c r="H292"/>
  <c r="A293"/>
  <c r="B293"/>
  <c r="H293"/>
  <c r="A294"/>
  <c r="B294"/>
  <c r="H294"/>
  <c r="A295"/>
  <c r="B295"/>
  <c r="H295"/>
  <c r="A296"/>
  <c r="B296"/>
  <c r="H296"/>
  <c r="A297"/>
  <c r="B297"/>
  <c r="H297"/>
  <c r="A298"/>
  <c r="B298"/>
  <c r="H298"/>
  <c r="A299"/>
  <c r="B299"/>
  <c r="H299"/>
  <c r="A300"/>
  <c r="B300"/>
  <c r="H300"/>
  <c r="A301"/>
  <c r="B301"/>
  <c r="H301"/>
  <c r="A302"/>
  <c r="B302"/>
  <c r="H302"/>
  <c r="A303"/>
  <c r="B303"/>
  <c r="H303"/>
  <c r="A304"/>
  <c r="B304"/>
  <c r="H304"/>
  <c r="A305"/>
  <c r="B305"/>
  <c r="H305"/>
  <c r="A306"/>
  <c r="B306"/>
  <c r="H306"/>
  <c r="A307"/>
  <c r="B307"/>
  <c r="H307"/>
  <c r="A308"/>
  <c r="B308"/>
  <c r="H308"/>
  <c r="A309"/>
  <c r="B309"/>
  <c r="H309"/>
  <c r="A310"/>
  <c r="B310"/>
  <c r="H310"/>
  <c r="A311"/>
  <c r="B311"/>
  <c r="H311"/>
  <c r="A312"/>
  <c r="B312"/>
  <c r="H312"/>
  <c r="A313"/>
  <c r="B313"/>
  <c r="H313"/>
  <c r="A314"/>
  <c r="B314"/>
  <c r="H314"/>
  <c r="A315"/>
  <c r="B315"/>
  <c r="H315"/>
  <c r="A316"/>
  <c r="B316"/>
  <c r="H316"/>
  <c r="A317"/>
  <c r="B317"/>
  <c r="H317"/>
  <c r="A318"/>
  <c r="B318"/>
  <c r="H318"/>
  <c r="A319"/>
  <c r="B319"/>
  <c r="H319"/>
  <c r="A320"/>
  <c r="B320"/>
  <c r="H320"/>
  <c r="A321"/>
  <c r="B321"/>
  <c r="H321"/>
  <c r="A322"/>
  <c r="B322"/>
  <c r="H322"/>
  <c r="A323"/>
  <c r="B323"/>
  <c r="H323"/>
  <c r="A324"/>
  <c r="B324"/>
  <c r="H324"/>
  <c r="A325"/>
  <c r="B325"/>
  <c r="H325"/>
  <c r="A326"/>
  <c r="B326"/>
  <c r="H326"/>
  <c r="A327"/>
  <c r="B327"/>
  <c r="H327"/>
  <c r="A328"/>
  <c r="B328"/>
  <c r="H328"/>
  <c r="A329"/>
  <c r="B329"/>
  <c r="H329"/>
  <c r="A330"/>
  <c r="B330"/>
  <c r="H330"/>
  <c r="A331"/>
  <c r="B331"/>
  <c r="H331"/>
  <c r="A332"/>
  <c r="B332"/>
  <c r="H332"/>
  <c r="A333"/>
  <c r="B333"/>
  <c r="H333"/>
  <c r="A334"/>
  <c r="B334"/>
  <c r="H334"/>
  <c r="A335"/>
  <c r="B335"/>
  <c r="H335"/>
  <c r="A336"/>
  <c r="B336"/>
  <c r="H336"/>
  <c r="A337"/>
  <c r="B337"/>
  <c r="H337"/>
  <c r="A338"/>
  <c r="B338"/>
  <c r="H338"/>
  <c r="A339"/>
  <c r="B339"/>
  <c r="H339"/>
  <c r="A340"/>
  <c r="B340"/>
  <c r="H340"/>
  <c r="A341"/>
  <c r="B341"/>
  <c r="H341"/>
  <c r="A342"/>
  <c r="B342"/>
  <c r="H342"/>
  <c r="A343"/>
  <c r="B343"/>
  <c r="H343"/>
  <c r="A344"/>
  <c r="B344"/>
  <c r="H344"/>
  <c r="A345"/>
  <c r="B345"/>
  <c r="H345"/>
  <c r="A346"/>
  <c r="B346"/>
  <c r="H346"/>
  <c r="A347"/>
  <c r="B347"/>
  <c r="H347"/>
  <c r="A348"/>
  <c r="B348"/>
  <c r="H348"/>
  <c r="A349"/>
  <c r="B349"/>
  <c r="H349"/>
  <c r="A350"/>
  <c r="B350"/>
  <c r="H350"/>
  <c r="A351"/>
  <c r="B351"/>
  <c r="H351"/>
  <c r="A352"/>
  <c r="B352"/>
  <c r="H352"/>
  <c r="A353"/>
  <c r="B353"/>
  <c r="H353"/>
  <c r="A354"/>
  <c r="B354"/>
  <c r="H354"/>
  <c r="A355"/>
  <c r="B355"/>
  <c r="H355"/>
  <c r="A356"/>
  <c r="B356"/>
  <c r="H356"/>
  <c r="A357"/>
  <c r="B357"/>
  <c r="H357"/>
  <c r="A358"/>
  <c r="B358"/>
  <c r="H358"/>
  <c r="A359"/>
  <c r="B359"/>
  <c r="H359"/>
  <c r="A360"/>
  <c r="B360"/>
  <c r="H360"/>
  <c r="A361"/>
  <c r="B361"/>
  <c r="H361"/>
  <c r="A362"/>
  <c r="B362"/>
  <c r="H362"/>
  <c r="A363"/>
  <c r="B363"/>
  <c r="H363"/>
  <c r="A364"/>
  <c r="B364"/>
  <c r="H364"/>
  <c r="A365"/>
  <c r="B365"/>
  <c r="H365"/>
  <c r="A366"/>
  <c r="B366"/>
  <c r="H366"/>
  <c r="A367"/>
  <c r="B367"/>
  <c r="H367"/>
  <c r="A368"/>
  <c r="B368"/>
  <c r="H368"/>
  <c r="A369"/>
  <c r="B369"/>
  <c r="H369"/>
  <c r="A370"/>
  <c r="B370"/>
  <c r="H370"/>
  <c r="A371"/>
  <c r="B371"/>
  <c r="H371"/>
  <c r="A372"/>
  <c r="B372"/>
  <c r="H372"/>
  <c r="A373"/>
  <c r="B373"/>
  <c r="H373"/>
  <c r="A374"/>
  <c r="B374"/>
  <c r="H374"/>
  <c r="A375"/>
  <c r="B375"/>
  <c r="H375"/>
  <c r="A376"/>
  <c r="B376"/>
  <c r="H376"/>
  <c r="A377"/>
  <c r="B377"/>
  <c r="H377"/>
  <c r="A378"/>
  <c r="B378"/>
  <c r="H378"/>
  <c r="A379"/>
  <c r="B379"/>
  <c r="H379"/>
  <c r="A380"/>
  <c r="B380"/>
  <c r="H380"/>
  <c r="A381"/>
  <c r="B381"/>
  <c r="H381"/>
  <c r="A382"/>
  <c r="B382"/>
  <c r="H382"/>
  <c r="A383"/>
  <c r="B383"/>
  <c r="H383"/>
  <c r="A384"/>
  <c r="B384"/>
  <c r="H384"/>
  <c r="A385"/>
  <c r="B385"/>
  <c r="H385"/>
  <c r="A386"/>
  <c r="B386"/>
  <c r="H386"/>
  <c r="A387"/>
  <c r="B387"/>
  <c r="H387"/>
  <c r="A388"/>
  <c r="B388"/>
  <c r="H388"/>
  <c r="A389"/>
  <c r="B389"/>
  <c r="H389"/>
  <c r="A390"/>
  <c r="B390"/>
  <c r="H390"/>
  <c r="A391"/>
  <c r="B391"/>
  <c r="H391"/>
  <c r="A392"/>
  <c r="B392"/>
  <c r="H392"/>
  <c r="A393"/>
  <c r="B393"/>
  <c r="H393"/>
  <c r="A394"/>
  <c r="B394"/>
  <c r="H394"/>
  <c r="A395"/>
  <c r="B395"/>
  <c r="H395"/>
  <c r="A396"/>
  <c r="B396"/>
  <c r="H396"/>
  <c r="A397"/>
  <c r="B397"/>
  <c r="H397"/>
  <c r="A398"/>
  <c r="B398"/>
  <c r="H398"/>
  <c r="A399"/>
  <c r="B399"/>
  <c r="H399"/>
  <c r="A400"/>
  <c r="B400"/>
  <c r="H400"/>
  <c r="H16"/>
  <c r="B16"/>
  <c r="A16"/>
  <c r="A17"/>
  <c r="H17"/>
  <c r="B17"/>
  <c r="A5"/>
  <c r="B5"/>
  <c r="H5"/>
  <c r="A6"/>
  <c r="B6"/>
  <c r="H6"/>
  <c r="A7"/>
  <c r="B7"/>
  <c r="H7"/>
  <c r="A8"/>
  <c r="B8"/>
  <c r="H8"/>
  <c r="A9"/>
  <c r="B9"/>
  <c r="H9"/>
  <c r="A10"/>
  <c r="B10"/>
  <c r="H10"/>
  <c r="A11"/>
  <c r="B11"/>
  <c r="H11"/>
  <c r="A12"/>
  <c r="B12"/>
  <c r="H12"/>
  <c r="A13"/>
  <c r="B13"/>
  <c r="H13"/>
  <c r="A14"/>
  <c r="B14"/>
  <c r="H14"/>
  <c r="A15"/>
  <c r="H15"/>
  <c r="B15"/>
  <c r="B4"/>
  <c r="A4"/>
</calcChain>
</file>

<file path=xl/sharedStrings.xml><?xml version="1.0" encoding="utf-8"?>
<sst xmlns="http://schemas.openxmlformats.org/spreadsheetml/2006/main" count="399" uniqueCount="169">
  <si>
    <t>Subject</t>
  </si>
  <si>
    <t>Start Date</t>
  </si>
  <si>
    <t>Start Time</t>
  </si>
  <si>
    <t>End Date</t>
  </si>
  <si>
    <t>End Time</t>
  </si>
  <si>
    <t>Description</t>
  </si>
  <si>
    <t>Location</t>
  </si>
  <si>
    <t>Vereniging</t>
  </si>
  <si>
    <t>Datum aanvang</t>
  </si>
  <si>
    <t>Datum einde</t>
  </si>
  <si>
    <t>Uur Einde</t>
  </si>
  <si>
    <t>Uur aanvang</t>
  </si>
  <si>
    <t>Lokaal</t>
  </si>
  <si>
    <t>Zaal</t>
  </si>
  <si>
    <t>Afk</t>
  </si>
  <si>
    <t>Uren</t>
  </si>
  <si>
    <t>Activiteit</t>
  </si>
  <si>
    <t>dag</t>
  </si>
  <si>
    <t>Ma</t>
  </si>
  <si>
    <t>Di</t>
  </si>
  <si>
    <t>Wo</t>
  </si>
  <si>
    <t>Do</t>
  </si>
  <si>
    <t>Vr</t>
  </si>
  <si>
    <t>Za</t>
  </si>
  <si>
    <t>Zo</t>
  </si>
  <si>
    <t>Weeksequence in dagen :</t>
  </si>
  <si>
    <t>Dstart</t>
  </si>
  <si>
    <t>Dend</t>
  </si>
  <si>
    <t>Auditorium</t>
  </si>
  <si>
    <t>week van de Maand :</t>
  </si>
  <si>
    <t>FZ</t>
  </si>
  <si>
    <t>FK</t>
  </si>
  <si>
    <t>AU</t>
  </si>
  <si>
    <t>Auditorium (9.28*15.91)</t>
  </si>
  <si>
    <t>Lokaal 1,11 Vergaderruimte (3.65*6.62)</t>
  </si>
  <si>
    <t>Polvalent Lokaal (9,44*6,62)</t>
  </si>
  <si>
    <t>Lokaal 1,10 Leslokaal 1 (6,49*7.01)</t>
  </si>
  <si>
    <t>Lokaal 1,12 Leslokaal 2 (6.31*7.01)</t>
  </si>
  <si>
    <t>Lokaal 1,9 kleine vergaderlokaal (3.59*6.62)</t>
  </si>
  <si>
    <t>Feestzaal + uitgeruste keuken</t>
  </si>
  <si>
    <t>zalen</t>
  </si>
  <si>
    <t>180 personen – toog in de zaal</t>
  </si>
  <si>
    <t>Lokaal 1.10 (Leslokaal 1) - 20 personen – tafels en stoelen</t>
  </si>
  <si>
    <t>Lokaal 1.9 (kleine vergaderlokaal) - 6 personen – kleine vergadertafel</t>
  </si>
  <si>
    <t>Auditorium - 9*16 meter - max 95 zitplaatsen</t>
  </si>
  <si>
    <t>Lokaal 1.11 (Vergaderlokaal) - 14 personen – grote vergadertafel</t>
  </si>
  <si>
    <t>Lokaal 1.12 (Leslokaal 2) - 20 personen – tafels en stoelen</t>
  </si>
  <si>
    <t>Lokaal 1.13 (polyvalent lokaal) 25 personen – flexibel meubilair voor 16 personen</t>
  </si>
  <si>
    <t>1.9</t>
  </si>
  <si>
    <t>1.10</t>
  </si>
  <si>
    <t>1.11</t>
  </si>
  <si>
    <t>1.12</t>
  </si>
  <si>
    <t>1.13</t>
  </si>
  <si>
    <t>Feestzaal met toog</t>
  </si>
  <si>
    <t>FT</t>
  </si>
  <si>
    <t>Feestzaal zonder toog</t>
  </si>
  <si>
    <t>Feestzaal en toog</t>
  </si>
  <si>
    <t>W</t>
  </si>
  <si>
    <t>Lokaal 1.9.</t>
  </si>
  <si>
    <t>Lokaal 1.10.</t>
  </si>
  <si>
    <t>Lokaal 1.11.</t>
  </si>
  <si>
    <t>Lokaal 1.12.</t>
  </si>
  <si>
    <t>Lokaal 1.13.</t>
  </si>
  <si>
    <t>Feestzaal zonder toog </t>
  </si>
  <si>
    <t>Feestzaal met toog + Keuken</t>
  </si>
  <si>
    <t>keuken</t>
  </si>
  <si>
    <t>Selectie mogelijkheden zalen zoals in E2E</t>
  </si>
  <si>
    <t>KK</t>
  </si>
  <si>
    <t>Shoolvakaties feestdagen 2025</t>
  </si>
  <si>
    <t xml:space="preserve">Kerstvakantie </t>
  </si>
  <si>
    <t xml:space="preserve">Krokusvakantie </t>
  </si>
  <si>
    <t xml:space="preserve">Paasvakantie </t>
  </si>
  <si>
    <t xml:space="preserve">Zomervakantie </t>
  </si>
  <si>
    <t>Datum</t>
  </si>
  <si>
    <t xml:space="preserve">Dag van de Arbeid </t>
  </si>
  <si>
    <t xml:space="preserve">O.H. Hemelvaart </t>
  </si>
  <si>
    <t xml:space="preserve">Pinkstermaandag </t>
  </si>
  <si>
    <t xml:space="preserve">Nationale feestdag </t>
  </si>
  <si>
    <t xml:space="preserve">O.L.V. Hemelvaart </t>
  </si>
  <si>
    <t xml:space="preserve">Allerheiligen </t>
  </si>
  <si>
    <t xml:space="preserve">Wapenstilstand </t>
  </si>
  <si>
    <t>F/S</t>
  </si>
  <si>
    <t>F</t>
  </si>
  <si>
    <t>Omsh</t>
  </si>
  <si>
    <t>S</t>
  </si>
  <si>
    <t>Kerstdag</t>
  </si>
  <si>
    <t>Vergadering</t>
  </si>
  <si>
    <t>Naam van je vereniging</t>
  </si>
  <si>
    <t>Nieuwjaar</t>
  </si>
  <si>
    <t>Paasmaandag</t>
  </si>
  <si>
    <t>Herstvakantie</t>
  </si>
  <si>
    <t>Lokaal 0.2.</t>
  </si>
  <si>
    <t>Lokaal 0.3A.</t>
  </si>
  <si>
    <t>Lokaal 0.3B.</t>
  </si>
  <si>
    <t>Locaal 1.2.</t>
  </si>
  <si>
    <t>Locaal 1.5.</t>
  </si>
  <si>
    <t>Locaal 1.6.</t>
  </si>
  <si>
    <t>Locaal 1.8.</t>
  </si>
  <si>
    <t>0.2</t>
  </si>
  <si>
    <t>0.3A</t>
  </si>
  <si>
    <t>0.3B</t>
  </si>
  <si>
    <t>1.2</t>
  </si>
  <si>
    <t>1.5</t>
  </si>
  <si>
    <t>1.6</t>
  </si>
  <si>
    <t>1.8</t>
  </si>
  <si>
    <t>Ontmoetingsruimte</t>
  </si>
  <si>
    <t>Vergaderlokaal 6 pers</t>
  </si>
  <si>
    <t>Vergaderlokaal 55 pers - 5 tafels</t>
  </si>
  <si>
    <t>Vergaderlokaal 12 pers - 3 tafels</t>
  </si>
  <si>
    <t>Vergaderlokaal 22 pers - 10 tafels</t>
  </si>
  <si>
    <t>Kleine zaal</t>
  </si>
  <si>
    <t>Vrijdag, 1 Januari 2027</t>
  </si>
  <si>
    <t>Maandag, 29 Maart 2027</t>
  </si>
  <si>
    <t>Dag van de Arbeid</t>
  </si>
  <si>
    <t>Zaterdag, 1 Mei 2027</t>
  </si>
  <si>
    <t>O.H. Hemelvaart</t>
  </si>
  <si>
    <t>Donderdag, 6 Mei 2027</t>
  </si>
  <si>
    <t>Pinkstermaandag</t>
  </si>
  <si>
    <t>Maandag, 17 Mei 2027</t>
  </si>
  <si>
    <t>Nationale feestdag</t>
  </si>
  <si>
    <t>Woensdag, 21 Juli 2027</t>
  </si>
  <si>
    <t>O.L.V. hemelvaart</t>
  </si>
  <si>
    <t>Zondag, 15 Augustus 2027</t>
  </si>
  <si>
    <t>Allerheiligen</t>
  </si>
  <si>
    <t>Maandag, 1 November 2027</t>
  </si>
  <si>
    <t>Wapenstilstand</t>
  </si>
  <si>
    <t>Donderdag, 11 November 2027</t>
  </si>
  <si>
    <t>Kerstmis</t>
  </si>
  <si>
    <t>Zaterdag, 25 December 2027</t>
  </si>
  <si>
    <t>Zondag, 11 juli 2027</t>
  </si>
  <si>
    <t>Allerzielen</t>
  </si>
  <si>
    <t>Dinsdag, 2 november 2027</t>
  </si>
  <si>
    <t>Feest van de Dynastie</t>
  </si>
  <si>
    <t>Maandag, 15 november 2027</t>
  </si>
  <si>
    <t>Schoolvakantie</t>
  </si>
  <si>
    <t>Begindatum</t>
  </si>
  <si>
    <t>Einddatum</t>
  </si>
  <si>
    <t>Herfstvakantie</t>
  </si>
  <si>
    <t>Maandag, 2 November 2026</t>
  </si>
  <si>
    <t>Zondag, 8 November 2026</t>
  </si>
  <si>
    <t>Kerstvakantie</t>
  </si>
  <si>
    <t>Maandag, 21 December 2026</t>
  </si>
  <si>
    <t>Zondag, 3 Januari 2027</t>
  </si>
  <si>
    <t>Krokusvakantie</t>
  </si>
  <si>
    <t>Maandag, 8 Februari 2027</t>
  </si>
  <si>
    <t>Zondag, 14 Februari 2027</t>
  </si>
  <si>
    <t>Paasvakantie</t>
  </si>
  <si>
    <t>Zondag, 11 April 2027</t>
  </si>
  <si>
    <t>Zomervakantie</t>
  </si>
  <si>
    <t>Donderdag, 1 Juli 2027</t>
  </si>
  <si>
    <t>Dinsdag, 31 Augustus 2027</t>
  </si>
  <si>
    <t>Zondag, 7 November 2027</t>
  </si>
  <si>
    <t>Maandag, 27 December 2027</t>
  </si>
  <si>
    <t>Zondag, 9 Januari 2028</t>
  </si>
  <si>
    <t>Maandag, 28 Februari 2028</t>
  </si>
  <si>
    <t>Zondag, 5 Maart 2028</t>
  </si>
  <si>
    <t>Maandag, 3 April 2028</t>
  </si>
  <si>
    <t>Maandag, 17 April 2028</t>
  </si>
  <si>
    <t>Zaterdag, 1 Juli 2028</t>
  </si>
  <si>
    <t>Donderdag, 31 Augustus 2028</t>
  </si>
  <si>
    <t>Vlaamse Gemeenschap</t>
  </si>
  <si>
    <t>'W'ekelijks of 'M'aandelijks :</t>
  </si>
  <si>
    <t>Lokaal 0.2. Ontmoetingsruimte</t>
  </si>
  <si>
    <t>Lokaal 0.3A. Vergaderlokaal 6 pers</t>
  </si>
  <si>
    <t>Lokaal 0.3B. Vergaderlokaal 6 pers</t>
  </si>
  <si>
    <t>Locaal 1.2. Vergaderlokaal 55 pers - 5 tafels</t>
  </si>
  <si>
    <t>Locaal 1.5. Vergaderlokaal 12 pers - 3 tafels</t>
  </si>
  <si>
    <t>Locaal 1.6. Vergaderlokaal 22 pers - 10 tafels</t>
  </si>
  <si>
    <t>Locaal 1.8. Kleine zaal</t>
  </si>
</sst>
</file>

<file path=xl/styles.xml><?xml version="1.0" encoding="utf-8"?>
<styleSheet xmlns="http://schemas.openxmlformats.org/spreadsheetml/2006/main">
  <numFmts count="2">
    <numFmt numFmtId="164" formatCode="hh:mm"/>
    <numFmt numFmtId="165" formatCode="0000"/>
  </numFmts>
  <fonts count="6">
    <font>
      <sz val="10"/>
      <name val="Arial"/>
    </font>
    <font>
      <sz val="8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1FB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164" fontId="0" fillId="2" borderId="0" xfId="0" applyNumberFormat="1" applyFill="1"/>
    <xf numFmtId="0" fontId="0" fillId="0" borderId="0" xfId="0" applyNumberFormat="1"/>
    <xf numFmtId="14" fontId="2" fillId="0" borderId="0" xfId="0" applyNumberFormat="1" applyFont="1" applyFill="1" applyProtection="1"/>
    <xf numFmtId="0" fontId="0" fillId="2" borderId="0" xfId="0" applyFill="1" applyProtection="1"/>
    <xf numFmtId="165" fontId="0" fillId="0" borderId="0" xfId="0" applyNumberFormat="1"/>
    <xf numFmtId="165" fontId="0" fillId="0" borderId="0" xfId="0" applyNumberFormat="1" applyProtection="1">
      <protection locked="0"/>
    </xf>
    <xf numFmtId="0" fontId="2" fillId="0" borderId="0" xfId="0" applyNumberFormat="1" applyFont="1" applyProtection="1"/>
    <xf numFmtId="0" fontId="0" fillId="3" borderId="0" xfId="0" applyFill="1"/>
    <xf numFmtId="164" fontId="0" fillId="2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Fill="1" applyBorder="1"/>
    <xf numFmtId="164" fontId="0" fillId="2" borderId="0" xfId="0" applyNumberFormat="1" applyFill="1" applyAlignment="1" applyProtection="1">
      <alignment horizontal="right"/>
    </xf>
    <xf numFmtId="14" fontId="0" fillId="0" borderId="0" xfId="0" applyNumberFormat="1" applyProtection="1"/>
    <xf numFmtId="0" fontId="0" fillId="0" borderId="0" xfId="0" quotePrefix="1"/>
    <xf numFmtId="0" fontId="3" fillId="0" borderId="0" xfId="0" applyFont="1" applyFill="1"/>
    <xf numFmtId="0" fontId="0" fillId="0" borderId="0" xfId="0" applyProtection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2" borderId="0" xfId="0" quotePrefix="1" applyNumberFormat="1" applyFont="1" applyFill="1" applyAlignment="1">
      <alignment horizontal="right"/>
    </xf>
    <xf numFmtId="164" fontId="0" fillId="2" borderId="0" xfId="0" applyNumberFormat="1" applyFill="1" applyProtection="1"/>
    <xf numFmtId="0" fontId="0" fillId="4" borderId="0" xfId="0" applyFill="1"/>
    <xf numFmtId="164" fontId="0" fillId="4" borderId="0" xfId="0" applyNumberFormat="1" applyFill="1"/>
    <xf numFmtId="0" fontId="3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</cellXfs>
  <cellStyles count="1">
    <cellStyle name="Standaard" xfId="0" builtinId="0"/>
  </cellStyles>
  <dxfs count="6">
    <dxf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D1FB8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25400</xdr:rowOff>
    </xdr:from>
    <xdr:to>
      <xdr:col>5</xdr:col>
      <xdr:colOff>530260</xdr:colOff>
      <xdr:row>98</xdr:row>
      <xdr:rowOff>152400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88900" y="25400"/>
          <a:ext cx="5156235" cy="15995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Planningskalender_VRK.xlsx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Beste gebruikers,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eens je geplande activiteiten ingebracht, ze graag overmaken via E-mail naar info@vrkortenberg.be vóór 08 december 2025.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Werkwijze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 vindt op rij 3 een voorbeeld voor het invullen van de gegevens.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 vervangt deze rij met uw eerste inbreng.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Uitleg kolommen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Vereniging: In cel A3 brengt u de naam van uw vereniging in, deze wordt automatisch herhaald voor de volgende rijen. 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Datum aanvang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Datum van uw activiteit, moet liggen tussen 01 januari en 31 december van het jaar X+2, u kan geen andere datum inbrengen.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dag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wordt automatich weergegeven.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Uur aanvang 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Dit is een dropdown menu met keuze per 15 minuten.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Uur Einde 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zelfde manier van input als bij 'uur aanvang'.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Maar indien dit niet voldoet aan de opgelegd regels dan kleurt het vak rood (bij eind uur vroeger of gelijk aan aanvangsuur).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Activiteit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omschrijving van je activiteit.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Lokaal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hiernaast staan de verschillende zalen opgelijst.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 is een dropdown menu voorzien en  enkele deze kunnen worden ingebracht..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Belangrijk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indien je activiteit meerdere dagen in beslag neemt, gelieve dan voor elke dag een record in te vullen.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Voor de hele dag breng dan als begin uur en eind uur '0000' in.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bvb Repetities 3 dagen : Dag 1 start om 1400 tot 0000 , Dag 2  start 0000 tot 0000, en dag 3 start 0000 tot 2200. Dus 3 records.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Basis formule: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(Onderaan deze tekst vind je de Basis formule.)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C4 is deze formule reeds ingevracht om verderdoor te kopieren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Deze formule wordt aan de hand van 3 parameters gestuurd.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Deze parameters zorgen ervoor dat de datum automatisch wordt iingevuld bij het verder doorkopieren van je gegevens.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parameters zijn: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cel K2: W of M (W: voor wekelijkse datum, M voor maandelijks).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cel K3: geef hier de week van de maand (1 tot 4) (enkel toegankelijk als K2 = 'M').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cel K4: geef hier de weeksequency in aantal dagen (dwz om de 7, 14 of 21 dagen, enkel toegankelijk als K2 = 'W').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Indien je per ongeluk de formule zou hebben verwijderd uit de tapsheet 'planningskalender' kan je deze hier opnieuw kopiëren en terug plakken in de tabsheet 'planningskalender'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Enkele voorbeelden (dit zijn voorbeelden van het kalenderjaar 2022):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je wil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elke week, om de 14 dagen</a:t>
          </a: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, je activiteit en starten op donderdag 20/01/2022.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Vul in 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Wekelijks/Maandelijks :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W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Weeksequence in dagen :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C3 :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20/01/2022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C4 wordt de volgende datum berekend.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Deze Cel C4 kopieer je, via drag met je muis, naar beneden tot de gewenste laatste activiteit (uiteraard max 31/12/2022).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Vul nu de rest van de gegevens in de eerste rij een kopieer,via drag met de muis, naar beneden.</a:t>
          </a:r>
          <a:b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Indien er op een bepaalde week geen activiteit wordt geplant vervang je deze datum door datum die daarop volgt.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Als alle data juist zijn kun je deze selecteren, dan kopieren en via 'Bewerken, Plakken Speciaal...' kiezen als 'waarden'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Je kan dan daaronder en nieuwe reeks inbrengen, met het kopieren van de basis formule (zie onderaan) in de volgende Cel.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 voorbeeld: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Je wil elke 2de maandag van de maand je activiteiten starten op de 2de maandag van April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volgens de kalender is de 2de maandag 11 April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Vul in :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Wekelijks/Maandelijks :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week van de Maand :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C3 : </a:t>
          </a:r>
          <a:r>
            <a:rPr lang="nl-B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11/04/2022</a:t>
          </a: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C4 wordt de volgende datum berekend.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Deze Cel C4 kopieer je, via drag met je muis, naar beneden tot de gewenste laatste activiteit (uiteraard max 31/12/2022).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Vul nu de rest van de gegevens en kopieer via drag met muis naar beneden.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Als alle data juist zijn kun je deze selecteren, dan kopieren en via 'Bewerken, Plakken Speciaal...' nu kiezen als 'waarden'</a:t>
          </a: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Je kan dan daaronder en nieuwe reeks inbrengen, met het kopieren van de basis formule (zie onderaan) in de volgende Cel.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Uiteraard mag je de data ook manueel inbrengen.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Formule:</a:t>
          </a:r>
        </a:p>
        <a:p>
          <a:pPr algn="l" rtl="0">
            <a:defRPr sz="1000"/>
          </a:pPr>
          <a:endParaRPr lang="nl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0</xdr:colOff>
      <xdr:row>42</xdr:row>
      <xdr:rowOff>66675</xdr:rowOff>
    </xdr:from>
    <xdr:to>
      <xdr:col>14</xdr:col>
      <xdr:colOff>381000</xdr:colOff>
      <xdr:row>43</xdr:row>
      <xdr:rowOff>19050</xdr:rowOff>
    </xdr:to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10534650" y="7239000"/>
          <a:ext cx="40386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107951</xdr:colOff>
      <xdr:row>93</xdr:row>
      <xdr:rowOff>79375</xdr:rowOff>
    </xdr:from>
    <xdr:to>
      <xdr:col>5</xdr:col>
      <xdr:colOff>488944</xdr:colOff>
      <xdr:row>97</xdr:row>
      <xdr:rowOff>149225</xdr:rowOff>
    </xdr:to>
    <xdr:sp macro="" textlink="" fLocksText="0">
      <xdr:nvSpPr>
        <xdr:cNvPr id="2052" name="Text Box 4"/>
        <xdr:cNvSpPr txBox="1">
          <a:spLocks noChangeArrowheads="1"/>
        </xdr:cNvSpPr>
      </xdr:nvSpPr>
      <xdr:spPr bwMode="auto">
        <a:xfrm>
          <a:off x="107951" y="15138400"/>
          <a:ext cx="5095868" cy="71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=ALS(kze = "W";VERSCHUIVING($C$2;RIJ()-3;0)+dg;ALS(MAAND(VERSCHUIVING($C$2;RIJ()-3;0)-(wk-1)*7+28) = MAAND(VERSCHUIVING($C$2;RIJ()-3;0)-(wk-1)*7);VERSCHUIVING($C$2;RIJ()-3;0)-(wk-1)*7+35+(wk-1)*7;VERSCHUIVING($C$2;RIJ()-3;0)-(wk-1)*7+28+(wk-1)*7))</a:t>
          </a:r>
        </a:p>
      </xdr:txBody>
    </xdr:sp>
    <xdr:clientData/>
  </xdr:twoCellAnchor>
  <xdr:twoCellAnchor editAs="oneCell">
    <xdr:from>
      <xdr:col>0</xdr:col>
      <xdr:colOff>1266825</xdr:colOff>
      <xdr:row>67</xdr:row>
      <xdr:rowOff>57150</xdr:rowOff>
    </xdr:from>
    <xdr:to>
      <xdr:col>3</xdr:col>
      <xdr:colOff>228600</xdr:colOff>
      <xdr:row>75</xdr:row>
      <xdr:rowOff>95250</xdr:rowOff>
    </xdr:to>
    <xdr:pic>
      <xdr:nvPicPr>
        <xdr:cNvPr id="21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0906125"/>
          <a:ext cx="2457450" cy="133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B17" sqref="B17"/>
    </sheetView>
  </sheetViews>
  <sheetFormatPr defaultRowHeight="12.75"/>
  <cols>
    <col min="1" max="1" width="34.140625" style="16" bestFit="1" customWidth="1"/>
    <col min="2" max="6" width="9.140625" style="16"/>
    <col min="7" max="7" width="69" bestFit="1" customWidth="1"/>
    <col min="8" max="8" width="27" style="16" bestFit="1" customWidth="1"/>
  </cols>
  <sheetData>
    <row r="1" spans="7:7">
      <c r="G1" s="12" t="s">
        <v>40</v>
      </c>
    </row>
    <row r="2" spans="7:7">
      <c r="G2" t="s">
        <v>41</v>
      </c>
    </row>
    <row r="3" spans="7:7">
      <c r="G3" t="s">
        <v>39</v>
      </c>
    </row>
    <row r="4" spans="7:7">
      <c r="G4" t="s">
        <v>44</v>
      </c>
    </row>
    <row r="5" spans="7:7">
      <c r="G5" t="s">
        <v>43</v>
      </c>
    </row>
    <row r="6" spans="7:7">
      <c r="G6" t="s">
        <v>42</v>
      </c>
    </row>
    <row r="7" spans="7:7">
      <c r="G7" t="s">
        <v>45</v>
      </c>
    </row>
    <row r="8" spans="7:7">
      <c r="G8" s="21" t="s">
        <v>46</v>
      </c>
    </row>
    <row r="9" spans="7:7">
      <c r="G9" t="s">
        <v>47</v>
      </c>
    </row>
    <row r="10" spans="7:7">
      <c r="G10" s="21" t="s">
        <v>162</v>
      </c>
    </row>
    <row r="11" spans="7:7">
      <c r="G11" s="21" t="s">
        <v>163</v>
      </c>
    </row>
    <row r="12" spans="7:7">
      <c r="G12" s="21" t="s">
        <v>164</v>
      </c>
    </row>
    <row r="13" spans="7:7">
      <c r="G13" s="21" t="s">
        <v>165</v>
      </c>
    </row>
    <row r="14" spans="7:7">
      <c r="G14" s="21" t="s">
        <v>166</v>
      </c>
    </row>
    <row r="15" spans="7:7">
      <c r="G15" s="21" t="s">
        <v>167</v>
      </c>
    </row>
    <row r="16" spans="7:7">
      <c r="G16" s="21" t="s">
        <v>168</v>
      </c>
    </row>
    <row r="17" spans="7:7">
      <c r="G17" s="21"/>
    </row>
    <row r="18" spans="7:7">
      <c r="G18" s="12" t="s">
        <v>66</v>
      </c>
    </row>
    <row r="19" spans="7:7">
      <c r="G19" s="21" t="s">
        <v>53</v>
      </c>
    </row>
    <row r="20" spans="7:7">
      <c r="G20" s="21" t="s">
        <v>63</v>
      </c>
    </row>
    <row r="21" spans="7:7">
      <c r="G21" s="21" t="s">
        <v>64</v>
      </c>
    </row>
    <row r="22" spans="7:7">
      <c r="G22" s="21" t="s">
        <v>65</v>
      </c>
    </row>
    <row r="23" spans="7:7">
      <c r="G23" s="21" t="s">
        <v>28</v>
      </c>
    </row>
    <row r="24" spans="7:7">
      <c r="G24" s="21" t="s">
        <v>58</v>
      </c>
    </row>
    <row r="25" spans="7:7">
      <c r="G25" s="21" t="s">
        <v>59</v>
      </c>
    </row>
    <row r="26" spans="7:7">
      <c r="G26" s="21" t="s">
        <v>60</v>
      </c>
    </row>
    <row r="27" spans="7:7">
      <c r="G27" s="21" t="s">
        <v>61</v>
      </c>
    </row>
    <row r="28" spans="7:7">
      <c r="G28" s="21" t="s">
        <v>62</v>
      </c>
    </row>
    <row r="29" spans="7:7">
      <c r="G29" s="21" t="s">
        <v>91</v>
      </c>
    </row>
    <row r="30" spans="7:7">
      <c r="G30" s="21" t="s">
        <v>92</v>
      </c>
    </row>
    <row r="31" spans="7:7">
      <c r="G31" s="21" t="s">
        <v>93</v>
      </c>
    </row>
    <row r="32" spans="7:7">
      <c r="G32" s="21" t="s">
        <v>94</v>
      </c>
    </row>
    <row r="33" spans="7:7">
      <c r="G33" s="21" t="s">
        <v>95</v>
      </c>
    </row>
    <row r="34" spans="7:7">
      <c r="G34" s="21" t="s">
        <v>96</v>
      </c>
    </row>
    <row r="35" spans="7:7">
      <c r="G35" s="21" t="s">
        <v>97</v>
      </c>
    </row>
    <row r="36" spans="7:7">
      <c r="G36" s="21"/>
    </row>
  </sheetData>
  <sheetProtection selectLockedCells="1"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00"/>
  <sheetViews>
    <sheetView tabSelected="1" workbookViewId="0">
      <pane ySplit="2" topLeftCell="A3" activePane="bottomLeft" state="frozenSplit"/>
      <selection activeCell="A2" sqref="A2"/>
      <selection pane="bottomLeft" activeCell="A3" sqref="A3"/>
    </sheetView>
  </sheetViews>
  <sheetFormatPr defaultRowHeight="12.75"/>
  <cols>
    <col min="1" max="1" width="27.42578125" customWidth="1"/>
    <col min="2" max="2" width="5.140625" bestFit="1" customWidth="1"/>
    <col min="3" max="3" width="13.85546875" bestFit="1" customWidth="1"/>
    <col min="4" max="4" width="11.140625" style="1" bestFit="1" customWidth="1"/>
    <col min="5" max="5" width="9.140625" style="1" bestFit="1"/>
    <col min="6" max="6" width="33.42578125" customWidth="1"/>
    <col min="7" max="7" width="29.7109375" bestFit="1" customWidth="1"/>
    <col min="8" max="8" width="12.140625" hidden="1" customWidth="1"/>
    <col min="9" max="9" width="8.85546875" style="21" customWidth="1"/>
    <col min="10" max="10" width="24.42578125" customWidth="1"/>
    <col min="11" max="11" width="4.85546875" style="14" customWidth="1"/>
    <col min="13" max="13" width="10.140625" customWidth="1"/>
    <col min="15" max="15" width="10.140625" bestFit="1" customWidth="1"/>
    <col min="26" max="27" width="12.5703125" customWidth="1"/>
    <col min="28" max="28" width="26.85546875" hidden="1" customWidth="1"/>
    <col min="29" max="29" width="4.5703125" hidden="1" customWidth="1"/>
    <col min="30" max="30" width="37.7109375" hidden="1" customWidth="1"/>
    <col min="31" max="31" width="27.140625" hidden="1" customWidth="1"/>
    <col min="32" max="32" width="10.140625" hidden="1" customWidth="1"/>
    <col min="33" max="33" width="6" hidden="1" customWidth="1"/>
    <col min="34" max="34" width="21.140625" hidden="1" customWidth="1"/>
    <col min="35" max="35" width="26.85546875" hidden="1" customWidth="1"/>
    <col min="36" max="36" width="26.5703125" hidden="1" customWidth="1"/>
  </cols>
  <sheetData>
    <row r="1" spans="1:35" hidden="1">
      <c r="A1" s="4" t="s">
        <v>0</v>
      </c>
      <c r="B1" s="4"/>
      <c r="C1" s="27" t="s">
        <v>1</v>
      </c>
      <c r="D1" s="28" t="s">
        <v>2</v>
      </c>
      <c r="E1" s="28" t="s">
        <v>4</v>
      </c>
      <c r="F1" s="27" t="s">
        <v>5</v>
      </c>
      <c r="G1" s="27" t="s">
        <v>6</v>
      </c>
      <c r="H1" s="4" t="s">
        <v>3</v>
      </c>
      <c r="I1" s="8"/>
      <c r="AB1" t="s">
        <v>13</v>
      </c>
      <c r="AC1" t="s">
        <v>14</v>
      </c>
    </row>
    <row r="2" spans="1:35" ht="15.75">
      <c r="A2" s="4" t="s">
        <v>7</v>
      </c>
      <c r="B2" s="4" t="s">
        <v>17</v>
      </c>
      <c r="C2" s="27" t="s">
        <v>8</v>
      </c>
      <c r="D2" s="28" t="s">
        <v>11</v>
      </c>
      <c r="E2" s="28" t="s">
        <v>10</v>
      </c>
      <c r="F2" s="28" t="s">
        <v>16</v>
      </c>
      <c r="G2" s="27" t="s">
        <v>12</v>
      </c>
      <c r="H2" s="5" t="s">
        <v>9</v>
      </c>
      <c r="I2" s="26" t="s">
        <v>81</v>
      </c>
      <c r="J2" s="25" t="s">
        <v>161</v>
      </c>
      <c r="K2" s="29" t="s">
        <v>57</v>
      </c>
      <c r="L2" s="17" t="s">
        <v>26</v>
      </c>
      <c r="M2" s="18">
        <v>46388</v>
      </c>
      <c r="AB2" s="22" t="s">
        <v>53</v>
      </c>
      <c r="AC2" t="s">
        <v>54</v>
      </c>
      <c r="AD2" t="s">
        <v>56</v>
      </c>
      <c r="AE2" t="s">
        <v>68</v>
      </c>
      <c r="AF2" t="s">
        <v>73</v>
      </c>
      <c r="AG2" t="s">
        <v>83</v>
      </c>
    </row>
    <row r="3" spans="1:35" ht="15.75">
      <c r="A3" s="31" t="s">
        <v>87</v>
      </c>
      <c r="B3" s="11" t="str">
        <f t="shared" ref="B3:B66" si="0">IF(C3="","",VLOOKUP(WEEKDAY(C3,2),$AC$81:$AD$87,2,FALSE))</f>
        <v>Vr</v>
      </c>
      <c r="C3" s="2">
        <v>46388</v>
      </c>
      <c r="D3" s="10">
        <v>830</v>
      </c>
      <c r="E3" s="10">
        <v>1700</v>
      </c>
      <c r="F3" s="3" t="s">
        <v>86</v>
      </c>
      <c r="G3" s="3" t="s">
        <v>59</v>
      </c>
      <c r="H3" s="7">
        <f>IF(C3="","",IF(E3=0,C3+1,C3))</f>
        <v>46388</v>
      </c>
      <c r="I3" s="18" t="str">
        <f t="shared" ref="I3:I66" ca="1" si="1">IF(ISNA(VLOOKUP(OFFSET($I$2,ROW()-2,-6),$AF$2:$AF$160,1,FALSE)),"",VLOOKUP(OFFSET($I$2,ROW()-2,-6),$AF$2:$AG$160,2,FALSE))</f>
        <v>F/S</v>
      </c>
      <c r="J3" s="13" t="s">
        <v>29</v>
      </c>
      <c r="K3" s="30">
        <v>1</v>
      </c>
      <c r="L3" s="17" t="s">
        <v>27</v>
      </c>
      <c r="M3" s="18">
        <v>46752</v>
      </c>
      <c r="AB3" s="22" t="s">
        <v>63</v>
      </c>
      <c r="AC3" t="s">
        <v>30</v>
      </c>
      <c r="AD3" t="s">
        <v>55</v>
      </c>
      <c r="AE3" t="s">
        <v>77</v>
      </c>
      <c r="AF3" s="15">
        <v>46589</v>
      </c>
      <c r="AG3" s="15" t="s">
        <v>82</v>
      </c>
    </row>
    <row r="4" spans="1:35" ht="15">
      <c r="A4" s="8" t="str">
        <f t="shared" ref="A4:A67" ca="1" si="2">IF(C4="","",$A$3)</f>
        <v>Naam van je vereniging</v>
      </c>
      <c r="B4" s="11" t="str">
        <f t="shared" ca="1" si="0"/>
        <v>Vr</v>
      </c>
      <c r="C4" s="2">
        <f ca="1">IF(kze = "W",OFFSET($C$2,ROW()-3,0)+dg,IF(MONTH(OFFSET($C$2,ROW()-3,0)-(wk-1)*7+28) = MONTH(OFFSET($C$2,ROW()-3,0)-(wk-1)*7),OFFSET($C$2,ROW()-3,0)-(wk-1)*7+35+(wk-1)*7,OFFSET($C$2,ROW()-3,0)-(wk-1)*7+28+(wk-1)*7))</f>
        <v>46395</v>
      </c>
      <c r="D4" s="10"/>
      <c r="E4" s="10"/>
      <c r="F4" s="3"/>
      <c r="G4" s="3"/>
      <c r="H4" s="7">
        <f t="shared" ref="H4:H34" ca="1" si="3">IF(C4="","",C4)</f>
        <v>46395</v>
      </c>
      <c r="I4" s="18" t="str">
        <f t="shared" ca="1" si="1"/>
        <v/>
      </c>
      <c r="J4" s="13" t="s">
        <v>25</v>
      </c>
      <c r="K4" s="30">
        <v>7</v>
      </c>
      <c r="L4" s="15"/>
      <c r="AB4" s="23" t="s">
        <v>64</v>
      </c>
      <c r="AC4" t="s">
        <v>31</v>
      </c>
      <c r="AD4" s="23" t="s">
        <v>64</v>
      </c>
      <c r="AE4" t="s">
        <v>78</v>
      </c>
      <c r="AF4" s="15">
        <v>46614</v>
      </c>
      <c r="AG4" s="15" t="s">
        <v>82</v>
      </c>
      <c r="AH4" t="s">
        <v>88</v>
      </c>
      <c r="AI4" t="s">
        <v>111</v>
      </c>
    </row>
    <row r="5" spans="1:35" ht="15.75">
      <c r="A5" s="8" t="str">
        <f t="shared" si="2"/>
        <v/>
      </c>
      <c r="B5" s="11" t="str">
        <f t="shared" si="0"/>
        <v/>
      </c>
      <c r="C5" s="2"/>
      <c r="D5" s="10"/>
      <c r="E5" s="10"/>
      <c r="F5" s="3"/>
      <c r="G5" s="3"/>
      <c r="H5" s="7" t="str">
        <f t="shared" si="3"/>
        <v/>
      </c>
      <c r="I5" s="18" t="str">
        <f t="shared" ca="1" si="1"/>
        <v/>
      </c>
      <c r="L5" s="15"/>
      <c r="AB5" s="22" t="s">
        <v>65</v>
      </c>
      <c r="AC5" t="s">
        <v>67</v>
      </c>
      <c r="AD5" s="22" t="s">
        <v>65</v>
      </c>
      <c r="AE5" t="s">
        <v>79</v>
      </c>
      <c r="AF5" s="15">
        <v>46692</v>
      </c>
      <c r="AG5" s="15" t="s">
        <v>82</v>
      </c>
      <c r="AH5" t="s">
        <v>89</v>
      </c>
      <c r="AI5" t="s">
        <v>112</v>
      </c>
    </row>
    <row r="6" spans="1:35" ht="15.75">
      <c r="A6" s="8" t="str">
        <f t="shared" si="2"/>
        <v/>
      </c>
      <c r="B6" s="11" t="str">
        <f t="shared" si="0"/>
        <v/>
      </c>
      <c r="C6" s="2"/>
      <c r="D6" s="10"/>
      <c r="E6" s="10"/>
      <c r="F6" s="3"/>
      <c r="G6" s="3"/>
      <c r="H6" s="7" t="str">
        <f t="shared" si="3"/>
        <v/>
      </c>
      <c r="I6" s="18" t="str">
        <f t="shared" ca="1" si="1"/>
        <v/>
      </c>
      <c r="J6" s="6"/>
      <c r="L6" s="15"/>
      <c r="AB6" s="22" t="s">
        <v>28</v>
      </c>
      <c r="AC6" t="s">
        <v>32</v>
      </c>
      <c r="AD6" t="s">
        <v>33</v>
      </c>
      <c r="AE6" t="s">
        <v>80</v>
      </c>
      <c r="AF6" s="15">
        <v>46702</v>
      </c>
      <c r="AG6" s="15" t="s">
        <v>82</v>
      </c>
      <c r="AH6" t="s">
        <v>113</v>
      </c>
      <c r="AI6" t="s">
        <v>114</v>
      </c>
    </row>
    <row r="7" spans="1:35" ht="15.75">
      <c r="A7" s="8" t="str">
        <f t="shared" si="2"/>
        <v/>
      </c>
      <c r="B7" s="11" t="str">
        <f t="shared" si="0"/>
        <v/>
      </c>
      <c r="C7" s="2"/>
      <c r="D7" s="10"/>
      <c r="E7" s="10"/>
      <c r="F7" s="3"/>
      <c r="G7" s="3"/>
      <c r="H7" s="7" t="str">
        <f t="shared" si="3"/>
        <v/>
      </c>
      <c r="I7" s="18" t="str">
        <f t="shared" ca="1" si="1"/>
        <v/>
      </c>
      <c r="L7" s="15"/>
      <c r="AB7" s="22" t="s">
        <v>58</v>
      </c>
      <c r="AC7" s="19" t="s">
        <v>48</v>
      </c>
      <c r="AD7" t="s">
        <v>38</v>
      </c>
      <c r="AE7" t="s">
        <v>76</v>
      </c>
      <c r="AF7" s="15">
        <v>46524</v>
      </c>
      <c r="AG7" s="15" t="s">
        <v>82</v>
      </c>
      <c r="AH7" t="s">
        <v>115</v>
      </c>
      <c r="AI7" t="s">
        <v>116</v>
      </c>
    </row>
    <row r="8" spans="1:35" ht="15.75">
      <c r="A8" s="8" t="str">
        <f t="shared" si="2"/>
        <v/>
      </c>
      <c r="B8" s="11" t="str">
        <f t="shared" si="0"/>
        <v/>
      </c>
      <c r="C8" s="2"/>
      <c r="D8" s="10"/>
      <c r="E8" s="10"/>
      <c r="F8" s="3"/>
      <c r="G8" s="3"/>
      <c r="H8" s="7" t="str">
        <f t="shared" si="3"/>
        <v/>
      </c>
      <c r="I8" s="18" t="str">
        <f t="shared" ca="1" si="1"/>
        <v/>
      </c>
      <c r="L8" s="15"/>
      <c r="AB8" s="22" t="s">
        <v>59</v>
      </c>
      <c r="AC8" s="19" t="s">
        <v>49</v>
      </c>
      <c r="AD8" t="s">
        <v>36</v>
      </c>
      <c r="AE8" t="s">
        <v>75</v>
      </c>
      <c r="AF8" s="15">
        <v>46513</v>
      </c>
      <c r="AG8" s="15" t="s">
        <v>82</v>
      </c>
      <c r="AH8" t="s">
        <v>117</v>
      </c>
      <c r="AI8" t="s">
        <v>118</v>
      </c>
    </row>
    <row r="9" spans="1:35" ht="15.75">
      <c r="A9" s="8" t="str">
        <f t="shared" si="2"/>
        <v/>
      </c>
      <c r="B9" s="11" t="str">
        <f t="shared" si="0"/>
        <v/>
      </c>
      <c r="C9" s="2"/>
      <c r="D9" s="10"/>
      <c r="E9" s="10"/>
      <c r="F9" s="3"/>
      <c r="G9" s="3"/>
      <c r="H9" s="7" t="str">
        <f t="shared" si="3"/>
        <v/>
      </c>
      <c r="I9" s="18" t="str">
        <f t="shared" ca="1" si="1"/>
        <v/>
      </c>
      <c r="AB9" s="22" t="s">
        <v>60</v>
      </c>
      <c r="AC9" s="19" t="s">
        <v>50</v>
      </c>
      <c r="AD9" t="s">
        <v>34</v>
      </c>
      <c r="AE9" t="s">
        <v>74</v>
      </c>
      <c r="AF9" s="15">
        <v>46508</v>
      </c>
      <c r="AG9" s="15" t="s">
        <v>82</v>
      </c>
      <c r="AH9" t="s">
        <v>119</v>
      </c>
      <c r="AI9" t="s">
        <v>120</v>
      </c>
    </row>
    <row r="10" spans="1:35" ht="15.75">
      <c r="A10" s="8" t="str">
        <f t="shared" si="2"/>
        <v/>
      </c>
      <c r="B10" s="11" t="str">
        <f t="shared" si="0"/>
        <v/>
      </c>
      <c r="C10" s="2"/>
      <c r="D10" s="10"/>
      <c r="E10" s="10"/>
      <c r="F10" s="3"/>
      <c r="G10" s="3"/>
      <c r="H10" s="7" t="str">
        <f t="shared" si="3"/>
        <v/>
      </c>
      <c r="I10" s="18" t="str">
        <f t="shared" ca="1" si="1"/>
        <v/>
      </c>
      <c r="AB10" s="22" t="s">
        <v>61</v>
      </c>
      <c r="AC10" s="19" t="s">
        <v>51</v>
      </c>
      <c r="AD10" t="s">
        <v>37</v>
      </c>
      <c r="AE10" t="s">
        <v>89</v>
      </c>
      <c r="AF10" s="15">
        <v>46475</v>
      </c>
      <c r="AG10" s="15" t="s">
        <v>81</v>
      </c>
      <c r="AH10" t="s">
        <v>121</v>
      </c>
      <c r="AI10" t="s">
        <v>122</v>
      </c>
    </row>
    <row r="11" spans="1:35" ht="15.75">
      <c r="A11" s="8" t="str">
        <f t="shared" si="2"/>
        <v/>
      </c>
      <c r="B11" s="11" t="str">
        <f t="shared" si="0"/>
        <v/>
      </c>
      <c r="C11" s="2"/>
      <c r="D11" s="10"/>
      <c r="E11" s="10"/>
      <c r="F11" s="3"/>
      <c r="G11" s="3"/>
      <c r="H11" s="7" t="str">
        <f t="shared" si="3"/>
        <v/>
      </c>
      <c r="I11" s="18" t="str">
        <f t="shared" ca="1" si="1"/>
        <v/>
      </c>
      <c r="AB11" s="22" t="s">
        <v>62</v>
      </c>
      <c r="AC11" s="19" t="s">
        <v>52</v>
      </c>
      <c r="AD11" t="s">
        <v>35</v>
      </c>
      <c r="AE11" t="s">
        <v>88</v>
      </c>
      <c r="AF11" s="15">
        <v>46388</v>
      </c>
      <c r="AG11" s="15" t="s">
        <v>81</v>
      </c>
      <c r="AH11" t="s">
        <v>123</v>
      </c>
      <c r="AI11" t="s">
        <v>124</v>
      </c>
    </row>
    <row r="12" spans="1:35" ht="15.75">
      <c r="A12" s="8" t="str">
        <f t="shared" si="2"/>
        <v/>
      </c>
      <c r="B12" s="11" t="str">
        <f t="shared" si="0"/>
        <v/>
      </c>
      <c r="C12" s="2"/>
      <c r="D12" s="10"/>
      <c r="E12" s="10"/>
      <c r="F12" s="3"/>
      <c r="G12" s="3"/>
      <c r="H12" s="7" t="str">
        <f t="shared" si="3"/>
        <v/>
      </c>
      <c r="I12" s="18" t="str">
        <f t="shared" ca="1" si="1"/>
        <v/>
      </c>
      <c r="AB12" s="22" t="s">
        <v>91</v>
      </c>
      <c r="AC12" t="s">
        <v>98</v>
      </c>
      <c r="AD12" t="s">
        <v>105</v>
      </c>
      <c r="AE12" t="s">
        <v>85</v>
      </c>
      <c r="AF12" s="15">
        <v>46746</v>
      </c>
      <c r="AG12" s="15" t="s">
        <v>81</v>
      </c>
      <c r="AH12" t="s">
        <v>125</v>
      </c>
      <c r="AI12" t="s">
        <v>126</v>
      </c>
    </row>
    <row r="13" spans="1:35" ht="15.75">
      <c r="A13" s="8" t="str">
        <f t="shared" si="2"/>
        <v/>
      </c>
      <c r="B13" s="11" t="str">
        <f t="shared" si="0"/>
        <v/>
      </c>
      <c r="C13" s="2"/>
      <c r="D13" s="10"/>
      <c r="E13" s="10"/>
      <c r="F13" s="3"/>
      <c r="G13" s="3"/>
      <c r="H13" s="7" t="str">
        <f t="shared" si="3"/>
        <v/>
      </c>
      <c r="I13" s="18" t="str">
        <f t="shared" ca="1" si="1"/>
        <v/>
      </c>
      <c r="AB13" s="22" t="s">
        <v>92</v>
      </c>
      <c r="AC13" t="s">
        <v>99</v>
      </c>
      <c r="AD13" t="s">
        <v>106</v>
      </c>
      <c r="AE13" t="s">
        <v>69</v>
      </c>
      <c r="AF13" s="15">
        <v>46389</v>
      </c>
      <c r="AG13" s="15" t="s">
        <v>84</v>
      </c>
      <c r="AH13" t="s">
        <v>127</v>
      </c>
      <c r="AI13" t="s">
        <v>128</v>
      </c>
    </row>
    <row r="14" spans="1:35" ht="15.75">
      <c r="A14" s="8" t="str">
        <f t="shared" si="2"/>
        <v/>
      </c>
      <c r="B14" s="11" t="str">
        <f t="shared" si="0"/>
        <v/>
      </c>
      <c r="C14" s="2"/>
      <c r="D14" s="10"/>
      <c r="E14" s="10"/>
      <c r="F14" s="3"/>
      <c r="G14" s="3"/>
      <c r="H14" s="7" t="str">
        <f t="shared" si="3"/>
        <v/>
      </c>
      <c r="I14" s="18" t="str">
        <f t="shared" ca="1" si="1"/>
        <v/>
      </c>
      <c r="AB14" s="22" t="s">
        <v>93</v>
      </c>
      <c r="AC14" t="s">
        <v>100</v>
      </c>
      <c r="AD14" t="s">
        <v>106</v>
      </c>
      <c r="AE14" t="s">
        <v>69</v>
      </c>
      <c r="AF14" s="15">
        <v>46390</v>
      </c>
      <c r="AG14" s="15" t="s">
        <v>84</v>
      </c>
    </row>
    <row r="15" spans="1:35" ht="15.75">
      <c r="A15" s="8" t="str">
        <f t="shared" si="2"/>
        <v/>
      </c>
      <c r="B15" s="11" t="str">
        <f t="shared" si="0"/>
        <v/>
      </c>
      <c r="C15" s="2"/>
      <c r="D15" s="10"/>
      <c r="E15" s="10"/>
      <c r="F15" s="3"/>
      <c r="G15" s="3"/>
      <c r="H15" s="7" t="str">
        <f t="shared" si="3"/>
        <v/>
      </c>
      <c r="I15" s="18" t="str">
        <f t="shared" ca="1" si="1"/>
        <v/>
      </c>
      <c r="AB15" s="22" t="s">
        <v>94</v>
      </c>
      <c r="AC15" s="20" t="s">
        <v>101</v>
      </c>
      <c r="AD15" t="s">
        <v>107</v>
      </c>
      <c r="AE15" t="s">
        <v>69</v>
      </c>
      <c r="AF15" s="15">
        <v>46026</v>
      </c>
      <c r="AG15" s="15" t="s">
        <v>84</v>
      </c>
    </row>
    <row r="16" spans="1:35" ht="15.75">
      <c r="A16" s="8" t="str">
        <f t="shared" si="2"/>
        <v/>
      </c>
      <c r="B16" s="11" t="str">
        <f t="shared" si="0"/>
        <v/>
      </c>
      <c r="C16" s="2"/>
      <c r="D16" s="10"/>
      <c r="E16" s="10"/>
      <c r="F16" s="3"/>
      <c r="G16" s="3"/>
      <c r="H16" s="7" t="str">
        <f t="shared" si="3"/>
        <v/>
      </c>
      <c r="I16" s="18" t="str">
        <f t="shared" ca="1" si="1"/>
        <v/>
      </c>
      <c r="AB16" s="22" t="s">
        <v>95</v>
      </c>
      <c r="AC16" s="20" t="s">
        <v>102</v>
      </c>
      <c r="AD16" t="s">
        <v>108</v>
      </c>
      <c r="AE16" t="s">
        <v>69</v>
      </c>
      <c r="AF16" s="15">
        <v>46748</v>
      </c>
      <c r="AG16" s="15" t="s">
        <v>84</v>
      </c>
      <c r="AH16" s="24" t="s">
        <v>160</v>
      </c>
      <c r="AI16" t="s">
        <v>129</v>
      </c>
    </row>
    <row r="17" spans="1:36" ht="15.75">
      <c r="A17" s="8" t="str">
        <f t="shared" si="2"/>
        <v/>
      </c>
      <c r="B17" s="11" t="str">
        <f t="shared" si="0"/>
        <v/>
      </c>
      <c r="C17" s="2"/>
      <c r="D17" s="10"/>
      <c r="E17" s="10"/>
      <c r="F17" s="3"/>
      <c r="G17" s="3"/>
      <c r="H17" s="7" t="str">
        <f t="shared" si="3"/>
        <v/>
      </c>
      <c r="I17" s="18" t="str">
        <f t="shared" ca="1" si="1"/>
        <v/>
      </c>
      <c r="AB17" s="22" t="s">
        <v>96</v>
      </c>
      <c r="AC17" s="20" t="s">
        <v>103</v>
      </c>
      <c r="AD17" t="s">
        <v>109</v>
      </c>
      <c r="AE17" t="s">
        <v>69</v>
      </c>
      <c r="AF17" s="15">
        <v>46749</v>
      </c>
      <c r="AG17" s="15" t="s">
        <v>84</v>
      </c>
      <c r="AH17" t="s">
        <v>130</v>
      </c>
      <c r="AI17" t="s">
        <v>131</v>
      </c>
    </row>
    <row r="18" spans="1:36" ht="15.75">
      <c r="A18" s="8" t="str">
        <f t="shared" si="2"/>
        <v/>
      </c>
      <c r="B18" s="11" t="str">
        <f t="shared" si="0"/>
        <v/>
      </c>
      <c r="C18" s="2"/>
      <c r="D18" s="10"/>
      <c r="E18" s="10"/>
      <c r="F18" s="3"/>
      <c r="G18" s="3"/>
      <c r="H18" s="7" t="str">
        <f t="shared" si="3"/>
        <v/>
      </c>
      <c r="I18" s="18" t="str">
        <f t="shared" ca="1" si="1"/>
        <v/>
      </c>
      <c r="AB18" s="22" t="s">
        <v>97</v>
      </c>
      <c r="AC18" s="20" t="s">
        <v>104</v>
      </c>
      <c r="AD18" t="s">
        <v>110</v>
      </c>
      <c r="AE18" t="s">
        <v>69</v>
      </c>
      <c r="AF18" s="15">
        <v>46750</v>
      </c>
      <c r="AG18" s="15" t="s">
        <v>84</v>
      </c>
      <c r="AH18" t="s">
        <v>132</v>
      </c>
      <c r="AI18" t="s">
        <v>133</v>
      </c>
    </row>
    <row r="19" spans="1:36">
      <c r="A19" s="8" t="str">
        <f t="shared" si="2"/>
        <v/>
      </c>
      <c r="B19" s="11" t="str">
        <f t="shared" si="0"/>
        <v/>
      </c>
      <c r="C19" s="2"/>
      <c r="D19" s="10"/>
      <c r="E19" s="10"/>
      <c r="F19" s="3"/>
      <c r="G19" s="3"/>
      <c r="H19" s="7" t="str">
        <f t="shared" si="3"/>
        <v/>
      </c>
      <c r="I19" s="18" t="str">
        <f t="shared" ca="1" si="1"/>
        <v/>
      </c>
      <c r="AE19" t="s">
        <v>69</v>
      </c>
      <c r="AF19" s="15">
        <v>46751</v>
      </c>
      <c r="AG19" s="15" t="s">
        <v>84</v>
      </c>
    </row>
    <row r="20" spans="1:36">
      <c r="A20" s="8" t="str">
        <f t="shared" si="2"/>
        <v/>
      </c>
      <c r="B20" s="11" t="str">
        <f t="shared" si="0"/>
        <v/>
      </c>
      <c r="C20" s="2"/>
      <c r="D20" s="10"/>
      <c r="E20" s="10"/>
      <c r="F20" s="3"/>
      <c r="G20" s="3"/>
      <c r="H20" s="7" t="str">
        <f t="shared" si="3"/>
        <v/>
      </c>
      <c r="I20" s="18" t="str">
        <f t="shared" ca="1" si="1"/>
        <v/>
      </c>
      <c r="AB20" t="s">
        <v>15</v>
      </c>
      <c r="AE20" t="s">
        <v>69</v>
      </c>
      <c r="AF20" s="15">
        <v>46752</v>
      </c>
      <c r="AG20" s="15" t="s">
        <v>84</v>
      </c>
    </row>
    <row r="21" spans="1:36">
      <c r="A21" s="8" t="str">
        <f t="shared" si="2"/>
        <v/>
      </c>
      <c r="B21" s="11" t="str">
        <f t="shared" si="0"/>
        <v/>
      </c>
      <c r="C21" s="2"/>
      <c r="D21" s="10"/>
      <c r="E21" s="10"/>
      <c r="F21" s="3"/>
      <c r="G21" s="3"/>
      <c r="H21" s="7" t="str">
        <f t="shared" si="3"/>
        <v/>
      </c>
      <c r="I21" s="18" t="str">
        <f t="shared" ca="1" si="1"/>
        <v/>
      </c>
      <c r="AB21" s="9">
        <v>0</v>
      </c>
      <c r="AE21" t="s">
        <v>70</v>
      </c>
      <c r="AF21" s="15">
        <v>46426</v>
      </c>
      <c r="AG21" s="15" t="s">
        <v>84</v>
      </c>
      <c r="AH21" t="s">
        <v>134</v>
      </c>
      <c r="AI21" t="s">
        <v>135</v>
      </c>
      <c r="AJ21" t="s">
        <v>136</v>
      </c>
    </row>
    <row r="22" spans="1:36">
      <c r="A22" s="8" t="str">
        <f t="shared" si="2"/>
        <v/>
      </c>
      <c r="B22" s="11" t="str">
        <f t="shared" si="0"/>
        <v/>
      </c>
      <c r="C22" s="2"/>
      <c r="D22" s="10"/>
      <c r="E22" s="10"/>
      <c r="F22" s="10"/>
      <c r="G22" s="3"/>
      <c r="H22" s="7" t="str">
        <f t="shared" si="3"/>
        <v/>
      </c>
      <c r="I22" s="18" t="str">
        <f t="shared" ca="1" si="1"/>
        <v/>
      </c>
      <c r="AB22" s="9">
        <f>AB21+15</f>
        <v>15</v>
      </c>
      <c r="AE22" t="s">
        <v>70</v>
      </c>
      <c r="AF22" s="15">
        <v>46427</v>
      </c>
      <c r="AG22" s="15" t="s">
        <v>84</v>
      </c>
      <c r="AH22" t="s">
        <v>137</v>
      </c>
      <c r="AI22" t="s">
        <v>138</v>
      </c>
      <c r="AJ22" t="s">
        <v>139</v>
      </c>
    </row>
    <row r="23" spans="1:36">
      <c r="A23" s="8" t="str">
        <f t="shared" si="2"/>
        <v/>
      </c>
      <c r="B23" s="11" t="str">
        <f t="shared" si="0"/>
        <v/>
      </c>
      <c r="C23" s="2"/>
      <c r="D23" s="10"/>
      <c r="E23" s="10"/>
      <c r="F23" s="3"/>
      <c r="G23" s="3"/>
      <c r="H23" s="7" t="str">
        <f t="shared" si="3"/>
        <v/>
      </c>
      <c r="I23" s="18" t="str">
        <f t="shared" ca="1" si="1"/>
        <v/>
      </c>
      <c r="AB23" s="9">
        <f>AB22+15</f>
        <v>30</v>
      </c>
      <c r="AE23" t="s">
        <v>70</v>
      </c>
      <c r="AF23" s="15">
        <v>46428</v>
      </c>
      <c r="AG23" s="15" t="s">
        <v>84</v>
      </c>
      <c r="AH23" t="s">
        <v>137</v>
      </c>
      <c r="AI23" t="s">
        <v>124</v>
      </c>
      <c r="AJ23" t="s">
        <v>151</v>
      </c>
    </row>
    <row r="24" spans="1:36">
      <c r="A24" s="8" t="str">
        <f t="shared" si="2"/>
        <v/>
      </c>
      <c r="B24" s="11" t="str">
        <f t="shared" si="0"/>
        <v/>
      </c>
      <c r="C24" s="2"/>
      <c r="D24" s="10"/>
      <c r="E24" s="10"/>
      <c r="F24" s="3"/>
      <c r="G24" s="3"/>
      <c r="H24" s="7" t="str">
        <f t="shared" si="3"/>
        <v/>
      </c>
      <c r="I24" s="18" t="str">
        <f t="shared" ca="1" si="1"/>
        <v/>
      </c>
      <c r="M24" s="2"/>
      <c r="N24" s="10"/>
      <c r="O24" s="10"/>
      <c r="P24" s="3"/>
      <c r="Q24" s="3"/>
      <c r="AB24" s="9">
        <f>AB23+15</f>
        <v>45</v>
      </c>
      <c r="AE24" t="s">
        <v>70</v>
      </c>
      <c r="AF24" s="15">
        <v>46429</v>
      </c>
      <c r="AG24" s="15" t="s">
        <v>84</v>
      </c>
      <c r="AH24" t="s">
        <v>140</v>
      </c>
      <c r="AI24" t="s">
        <v>141</v>
      </c>
      <c r="AJ24" t="s">
        <v>142</v>
      </c>
    </row>
    <row r="25" spans="1:36">
      <c r="A25" s="8" t="str">
        <f t="shared" si="2"/>
        <v/>
      </c>
      <c r="B25" s="11" t="str">
        <f t="shared" si="0"/>
        <v/>
      </c>
      <c r="C25" s="2"/>
      <c r="D25" s="10"/>
      <c r="E25" s="10"/>
      <c r="F25" s="3"/>
      <c r="G25" s="3"/>
      <c r="H25" s="7" t="str">
        <f t="shared" si="3"/>
        <v/>
      </c>
      <c r="I25" s="18" t="str">
        <f t="shared" ca="1" si="1"/>
        <v/>
      </c>
      <c r="AB25" s="9">
        <f>IF(VALUE(RIGHT(AB24,2))=45,AB24+55,AB24+15)</f>
        <v>100</v>
      </c>
      <c r="AE25" t="s">
        <v>70</v>
      </c>
      <c r="AF25" s="15">
        <v>46430</v>
      </c>
      <c r="AG25" s="15" t="s">
        <v>84</v>
      </c>
      <c r="AH25" t="s">
        <v>140</v>
      </c>
      <c r="AI25" t="s">
        <v>152</v>
      </c>
      <c r="AJ25" t="s">
        <v>153</v>
      </c>
    </row>
    <row r="26" spans="1:36">
      <c r="A26" s="8" t="str">
        <f t="shared" si="2"/>
        <v/>
      </c>
      <c r="B26" s="11" t="str">
        <f t="shared" si="0"/>
        <v/>
      </c>
      <c r="C26" s="2"/>
      <c r="D26" s="10"/>
      <c r="E26" s="10"/>
      <c r="F26" s="3"/>
      <c r="G26" s="3"/>
      <c r="H26" s="7" t="str">
        <f t="shared" si="3"/>
        <v/>
      </c>
      <c r="I26" s="18" t="str">
        <f t="shared" ca="1" si="1"/>
        <v/>
      </c>
      <c r="AB26" s="9">
        <f t="shared" ref="AB26:AB89" si="4">IF(VALUE(RIGHT(AB25,2))=45,AB25+55,AB25+15)</f>
        <v>115</v>
      </c>
      <c r="AE26" t="s">
        <v>70</v>
      </c>
      <c r="AF26" s="15">
        <v>46431</v>
      </c>
      <c r="AG26" s="15" t="s">
        <v>84</v>
      </c>
      <c r="AH26" t="s">
        <v>143</v>
      </c>
      <c r="AI26" t="s">
        <v>144</v>
      </c>
      <c r="AJ26" t="s">
        <v>145</v>
      </c>
    </row>
    <row r="27" spans="1:36">
      <c r="A27" s="8" t="str">
        <f t="shared" si="2"/>
        <v/>
      </c>
      <c r="B27" s="11" t="str">
        <f t="shared" si="0"/>
        <v/>
      </c>
      <c r="C27" s="2"/>
      <c r="D27" s="10"/>
      <c r="E27" s="10"/>
      <c r="F27" s="3"/>
      <c r="G27" s="3"/>
      <c r="H27" s="7" t="str">
        <f t="shared" si="3"/>
        <v/>
      </c>
      <c r="I27" s="18" t="str">
        <f t="shared" ca="1" si="1"/>
        <v/>
      </c>
      <c r="AB27" s="9">
        <f t="shared" si="4"/>
        <v>130</v>
      </c>
      <c r="AE27" t="s">
        <v>70</v>
      </c>
      <c r="AF27" s="15">
        <v>46432</v>
      </c>
      <c r="AG27" s="15" t="s">
        <v>84</v>
      </c>
      <c r="AH27" t="s">
        <v>143</v>
      </c>
      <c r="AI27" t="s">
        <v>154</v>
      </c>
      <c r="AJ27" t="s">
        <v>155</v>
      </c>
    </row>
    <row r="28" spans="1:36">
      <c r="A28" s="8" t="str">
        <f t="shared" si="2"/>
        <v/>
      </c>
      <c r="B28" s="11" t="str">
        <f t="shared" si="0"/>
        <v/>
      </c>
      <c r="C28" s="2"/>
      <c r="D28" s="10"/>
      <c r="E28" s="10"/>
      <c r="F28" s="3"/>
      <c r="G28" s="3"/>
      <c r="H28" s="7" t="str">
        <f t="shared" si="3"/>
        <v/>
      </c>
      <c r="I28" s="18" t="str">
        <f t="shared" ca="1" si="1"/>
        <v/>
      </c>
      <c r="AB28" s="9">
        <f t="shared" si="4"/>
        <v>145</v>
      </c>
      <c r="AE28" t="s">
        <v>71</v>
      </c>
      <c r="AF28" s="15">
        <v>46475</v>
      </c>
      <c r="AG28" s="15" t="s">
        <v>84</v>
      </c>
      <c r="AH28" t="s">
        <v>146</v>
      </c>
      <c r="AI28" t="s">
        <v>112</v>
      </c>
      <c r="AJ28" t="s">
        <v>147</v>
      </c>
    </row>
    <row r="29" spans="1:36">
      <c r="A29" s="8" t="str">
        <f t="shared" si="2"/>
        <v/>
      </c>
      <c r="B29" s="11" t="str">
        <f t="shared" si="0"/>
        <v/>
      </c>
      <c r="C29" s="2"/>
      <c r="D29" s="10"/>
      <c r="E29" s="10"/>
      <c r="F29" s="3"/>
      <c r="G29" s="3"/>
      <c r="H29" s="7" t="str">
        <f t="shared" si="3"/>
        <v/>
      </c>
      <c r="I29" s="18" t="str">
        <f t="shared" ca="1" si="1"/>
        <v/>
      </c>
      <c r="AB29" s="9">
        <f t="shared" si="4"/>
        <v>200</v>
      </c>
      <c r="AE29" t="s">
        <v>71</v>
      </c>
      <c r="AF29" s="15">
        <v>46476</v>
      </c>
      <c r="AG29" s="15" t="s">
        <v>84</v>
      </c>
      <c r="AH29" t="s">
        <v>146</v>
      </c>
      <c r="AI29" t="s">
        <v>156</v>
      </c>
      <c r="AJ29" t="s">
        <v>157</v>
      </c>
    </row>
    <row r="30" spans="1:36">
      <c r="A30" s="8" t="str">
        <f t="shared" si="2"/>
        <v/>
      </c>
      <c r="B30" s="11" t="str">
        <f t="shared" si="0"/>
        <v/>
      </c>
      <c r="C30" s="2"/>
      <c r="D30" s="10"/>
      <c r="E30" s="10"/>
      <c r="F30" s="3"/>
      <c r="G30" s="3"/>
      <c r="H30" s="7" t="str">
        <f t="shared" si="3"/>
        <v/>
      </c>
      <c r="I30" s="18" t="str">
        <f t="shared" ca="1" si="1"/>
        <v/>
      </c>
      <c r="AB30" s="9">
        <f t="shared" si="4"/>
        <v>215</v>
      </c>
      <c r="AE30" t="s">
        <v>71</v>
      </c>
      <c r="AF30" s="15">
        <v>46477</v>
      </c>
      <c r="AG30" s="15" t="s">
        <v>84</v>
      </c>
      <c r="AH30" t="s">
        <v>148</v>
      </c>
      <c r="AI30" t="s">
        <v>149</v>
      </c>
      <c r="AJ30" t="s">
        <v>150</v>
      </c>
    </row>
    <row r="31" spans="1:36">
      <c r="A31" s="8" t="str">
        <f t="shared" si="2"/>
        <v/>
      </c>
      <c r="B31" s="11" t="str">
        <f t="shared" si="0"/>
        <v/>
      </c>
      <c r="C31" s="2"/>
      <c r="D31" s="10"/>
      <c r="E31" s="10"/>
      <c r="F31" s="3"/>
      <c r="G31" s="3"/>
      <c r="H31" s="7" t="str">
        <f t="shared" si="3"/>
        <v/>
      </c>
      <c r="I31" s="18" t="str">
        <f t="shared" ca="1" si="1"/>
        <v/>
      </c>
      <c r="AB31" s="9">
        <f t="shared" si="4"/>
        <v>230</v>
      </c>
      <c r="AE31" t="s">
        <v>71</v>
      </c>
      <c r="AF31" s="15">
        <v>46478</v>
      </c>
      <c r="AG31" s="15" t="s">
        <v>84</v>
      </c>
      <c r="AH31" t="s">
        <v>148</v>
      </c>
      <c r="AI31" t="s">
        <v>158</v>
      </c>
      <c r="AJ31" t="s">
        <v>159</v>
      </c>
    </row>
    <row r="32" spans="1:36">
      <c r="A32" s="8" t="str">
        <f t="shared" si="2"/>
        <v/>
      </c>
      <c r="B32" s="11" t="str">
        <f t="shared" si="0"/>
        <v/>
      </c>
      <c r="C32" s="2"/>
      <c r="D32" s="10"/>
      <c r="E32" s="10"/>
      <c r="F32" s="3"/>
      <c r="G32" s="3"/>
      <c r="H32" s="7" t="str">
        <f t="shared" si="3"/>
        <v/>
      </c>
      <c r="I32" s="18" t="str">
        <f t="shared" ca="1" si="1"/>
        <v/>
      </c>
      <c r="AB32" s="9">
        <f t="shared" si="4"/>
        <v>245</v>
      </c>
      <c r="AE32" t="s">
        <v>71</v>
      </c>
      <c r="AF32" s="15">
        <v>46479</v>
      </c>
      <c r="AG32" s="15" t="s">
        <v>84</v>
      </c>
    </row>
    <row r="33" spans="1:33">
      <c r="A33" s="8" t="str">
        <f t="shared" si="2"/>
        <v/>
      </c>
      <c r="B33" s="11" t="str">
        <f t="shared" si="0"/>
        <v/>
      </c>
      <c r="C33" s="2"/>
      <c r="D33" s="10"/>
      <c r="E33" s="10"/>
      <c r="F33" s="3"/>
      <c r="G33" s="3"/>
      <c r="H33" s="7" t="str">
        <f t="shared" si="3"/>
        <v/>
      </c>
      <c r="I33" s="18" t="str">
        <f t="shared" ca="1" si="1"/>
        <v/>
      </c>
      <c r="AB33" s="9">
        <f t="shared" si="4"/>
        <v>300</v>
      </c>
      <c r="AE33" t="s">
        <v>71</v>
      </c>
      <c r="AF33" s="15">
        <v>46480</v>
      </c>
      <c r="AG33" s="15" t="s">
        <v>84</v>
      </c>
    </row>
    <row r="34" spans="1:33">
      <c r="A34" s="8" t="str">
        <f t="shared" si="2"/>
        <v/>
      </c>
      <c r="B34" s="11" t="str">
        <f t="shared" si="0"/>
        <v/>
      </c>
      <c r="C34" s="2"/>
      <c r="D34" s="10"/>
      <c r="E34" s="10"/>
      <c r="F34" s="3"/>
      <c r="G34" s="3"/>
      <c r="H34" s="7" t="str">
        <f t="shared" si="3"/>
        <v/>
      </c>
      <c r="I34" s="18" t="str">
        <f t="shared" ca="1" si="1"/>
        <v/>
      </c>
      <c r="AB34" s="9">
        <f t="shared" si="4"/>
        <v>315</v>
      </c>
      <c r="AE34" t="s">
        <v>71</v>
      </c>
      <c r="AF34" s="15">
        <v>46481</v>
      </c>
      <c r="AG34" s="15" t="s">
        <v>84</v>
      </c>
    </row>
    <row r="35" spans="1:33">
      <c r="A35" s="8" t="str">
        <f t="shared" si="2"/>
        <v/>
      </c>
      <c r="B35" s="11" t="str">
        <f t="shared" si="0"/>
        <v/>
      </c>
      <c r="C35" s="2"/>
      <c r="D35" s="10"/>
      <c r="E35" s="10"/>
      <c r="F35" s="3"/>
      <c r="G35" s="3"/>
      <c r="H35" s="7" t="str">
        <f t="shared" ref="H35:H64" si="5">IF(C35="","",C35)</f>
        <v/>
      </c>
      <c r="I35" s="18" t="str">
        <f t="shared" ca="1" si="1"/>
        <v/>
      </c>
      <c r="AB35" s="9">
        <f t="shared" si="4"/>
        <v>330</v>
      </c>
      <c r="AE35" t="s">
        <v>71</v>
      </c>
      <c r="AF35" s="15">
        <v>46482</v>
      </c>
      <c r="AG35" s="15" t="s">
        <v>84</v>
      </c>
    </row>
    <row r="36" spans="1:33">
      <c r="A36" s="8" t="str">
        <f t="shared" si="2"/>
        <v/>
      </c>
      <c r="B36" s="11" t="str">
        <f t="shared" si="0"/>
        <v/>
      </c>
      <c r="C36" s="2"/>
      <c r="D36" s="10"/>
      <c r="E36" s="10"/>
      <c r="F36" s="3"/>
      <c r="G36" s="3"/>
      <c r="H36" s="7" t="str">
        <f t="shared" si="5"/>
        <v/>
      </c>
      <c r="I36" s="18" t="str">
        <f t="shared" ca="1" si="1"/>
        <v/>
      </c>
      <c r="AB36" s="9">
        <f t="shared" si="4"/>
        <v>345</v>
      </c>
      <c r="AE36" t="s">
        <v>71</v>
      </c>
      <c r="AF36" s="15">
        <v>46483</v>
      </c>
      <c r="AG36" s="15" t="s">
        <v>84</v>
      </c>
    </row>
    <row r="37" spans="1:33">
      <c r="A37" s="8" t="str">
        <f t="shared" si="2"/>
        <v/>
      </c>
      <c r="B37" s="11" t="str">
        <f t="shared" si="0"/>
        <v/>
      </c>
      <c r="C37" s="2"/>
      <c r="D37" s="10"/>
      <c r="E37" s="10"/>
      <c r="F37" s="3"/>
      <c r="G37" s="3"/>
      <c r="H37" s="7" t="str">
        <f t="shared" si="5"/>
        <v/>
      </c>
      <c r="I37" s="18" t="str">
        <f t="shared" ca="1" si="1"/>
        <v/>
      </c>
      <c r="AB37" s="9">
        <f t="shared" si="4"/>
        <v>400</v>
      </c>
      <c r="AE37" t="s">
        <v>71</v>
      </c>
      <c r="AF37" s="15">
        <v>46484</v>
      </c>
      <c r="AG37" s="15" t="s">
        <v>84</v>
      </c>
    </row>
    <row r="38" spans="1:33">
      <c r="A38" s="8" t="str">
        <f t="shared" si="2"/>
        <v/>
      </c>
      <c r="B38" s="11" t="str">
        <f t="shared" si="0"/>
        <v/>
      </c>
      <c r="C38" s="2"/>
      <c r="D38" s="10"/>
      <c r="E38" s="10"/>
      <c r="F38" s="3"/>
      <c r="G38" s="3"/>
      <c r="H38" s="7" t="str">
        <f t="shared" si="5"/>
        <v/>
      </c>
      <c r="I38" s="18" t="str">
        <f t="shared" ca="1" si="1"/>
        <v/>
      </c>
      <c r="AB38" s="9">
        <f t="shared" si="4"/>
        <v>415</v>
      </c>
      <c r="AE38" t="s">
        <v>71</v>
      </c>
      <c r="AF38" s="15">
        <v>46485</v>
      </c>
      <c r="AG38" s="15" t="s">
        <v>84</v>
      </c>
    </row>
    <row r="39" spans="1:33">
      <c r="A39" s="8" t="str">
        <f t="shared" si="2"/>
        <v/>
      </c>
      <c r="B39" s="11" t="str">
        <f t="shared" si="0"/>
        <v/>
      </c>
      <c r="C39" s="2"/>
      <c r="D39" s="10"/>
      <c r="E39" s="10"/>
      <c r="F39" s="3"/>
      <c r="G39" s="3"/>
      <c r="H39" s="7" t="str">
        <f t="shared" si="5"/>
        <v/>
      </c>
      <c r="I39" s="18" t="str">
        <f t="shared" ca="1" si="1"/>
        <v/>
      </c>
      <c r="AB39" s="9">
        <f t="shared" si="4"/>
        <v>430</v>
      </c>
      <c r="AE39" t="s">
        <v>71</v>
      </c>
      <c r="AF39" s="15">
        <v>46486</v>
      </c>
      <c r="AG39" s="15" t="s">
        <v>84</v>
      </c>
    </row>
    <row r="40" spans="1:33">
      <c r="A40" s="8" t="str">
        <f t="shared" si="2"/>
        <v/>
      </c>
      <c r="B40" s="11" t="str">
        <f t="shared" si="0"/>
        <v/>
      </c>
      <c r="C40" s="2"/>
      <c r="D40" s="10"/>
      <c r="E40" s="10"/>
      <c r="F40" s="3"/>
      <c r="G40" s="3"/>
      <c r="H40" s="7" t="str">
        <f t="shared" si="5"/>
        <v/>
      </c>
      <c r="I40" s="18" t="str">
        <f t="shared" ca="1" si="1"/>
        <v/>
      </c>
      <c r="AB40" s="9">
        <f t="shared" si="4"/>
        <v>445</v>
      </c>
      <c r="AE40" t="s">
        <v>71</v>
      </c>
      <c r="AF40" s="15">
        <v>46487</v>
      </c>
      <c r="AG40" s="15" t="s">
        <v>84</v>
      </c>
    </row>
    <row r="41" spans="1:33">
      <c r="A41" s="8" t="str">
        <f t="shared" si="2"/>
        <v/>
      </c>
      <c r="B41" s="11" t="str">
        <f t="shared" si="0"/>
        <v/>
      </c>
      <c r="C41" s="2"/>
      <c r="D41" s="10"/>
      <c r="E41" s="10"/>
      <c r="F41" s="3"/>
      <c r="G41" s="3"/>
      <c r="H41" s="7" t="str">
        <f t="shared" si="5"/>
        <v/>
      </c>
      <c r="I41" s="18" t="str">
        <f t="shared" ca="1" si="1"/>
        <v/>
      </c>
      <c r="AB41" s="9">
        <f t="shared" si="4"/>
        <v>500</v>
      </c>
      <c r="AE41" t="s">
        <v>71</v>
      </c>
      <c r="AF41" s="15">
        <v>46488</v>
      </c>
      <c r="AG41" s="15" t="s">
        <v>84</v>
      </c>
    </row>
    <row r="42" spans="1:33">
      <c r="A42" s="8" t="str">
        <f t="shared" si="2"/>
        <v/>
      </c>
      <c r="B42" s="11" t="str">
        <f t="shared" si="0"/>
        <v/>
      </c>
      <c r="C42" s="2"/>
      <c r="D42" s="10"/>
      <c r="E42" s="10"/>
      <c r="F42" s="3"/>
      <c r="G42" s="3"/>
      <c r="H42" s="7" t="str">
        <f t="shared" si="5"/>
        <v/>
      </c>
      <c r="I42" s="18" t="str">
        <f t="shared" ca="1" si="1"/>
        <v/>
      </c>
      <c r="AB42" s="9">
        <f t="shared" si="4"/>
        <v>515</v>
      </c>
      <c r="AE42" t="s">
        <v>72</v>
      </c>
      <c r="AF42" s="15">
        <v>46569</v>
      </c>
      <c r="AG42" s="15" t="s">
        <v>84</v>
      </c>
    </row>
    <row r="43" spans="1:33">
      <c r="A43" s="8" t="str">
        <f t="shared" si="2"/>
        <v/>
      </c>
      <c r="B43" s="11" t="str">
        <f t="shared" si="0"/>
        <v/>
      </c>
      <c r="C43" s="2"/>
      <c r="D43" s="10"/>
      <c r="E43" s="10"/>
      <c r="F43" s="3"/>
      <c r="G43" s="3"/>
      <c r="H43" s="7" t="str">
        <f t="shared" si="5"/>
        <v/>
      </c>
      <c r="I43" s="18" t="str">
        <f t="shared" ca="1" si="1"/>
        <v/>
      </c>
      <c r="AB43" s="9">
        <f t="shared" si="4"/>
        <v>530</v>
      </c>
      <c r="AE43" t="s">
        <v>72</v>
      </c>
      <c r="AF43" s="15">
        <v>46570</v>
      </c>
      <c r="AG43" s="15" t="s">
        <v>84</v>
      </c>
    </row>
    <row r="44" spans="1:33">
      <c r="A44" s="8" t="str">
        <f t="shared" si="2"/>
        <v/>
      </c>
      <c r="B44" s="11" t="str">
        <f t="shared" si="0"/>
        <v/>
      </c>
      <c r="C44" s="2"/>
      <c r="D44" s="10"/>
      <c r="E44" s="10"/>
      <c r="F44" s="3"/>
      <c r="G44" s="3"/>
      <c r="H44" s="7" t="str">
        <f t="shared" si="5"/>
        <v/>
      </c>
      <c r="I44" s="18" t="str">
        <f t="shared" ca="1" si="1"/>
        <v/>
      </c>
      <c r="AB44" s="9">
        <f t="shared" si="4"/>
        <v>545</v>
      </c>
      <c r="AE44" t="s">
        <v>72</v>
      </c>
      <c r="AF44" s="15">
        <v>46571</v>
      </c>
      <c r="AG44" s="15" t="s">
        <v>84</v>
      </c>
    </row>
    <row r="45" spans="1:33">
      <c r="A45" s="8" t="str">
        <f t="shared" si="2"/>
        <v/>
      </c>
      <c r="B45" s="11" t="str">
        <f t="shared" si="0"/>
        <v/>
      </c>
      <c r="C45" s="2"/>
      <c r="D45" s="10"/>
      <c r="E45" s="10"/>
      <c r="F45" s="3"/>
      <c r="G45" s="3"/>
      <c r="H45" s="7" t="str">
        <f t="shared" si="5"/>
        <v/>
      </c>
      <c r="I45" s="18" t="str">
        <f t="shared" ca="1" si="1"/>
        <v/>
      </c>
      <c r="AB45" s="9">
        <f t="shared" si="4"/>
        <v>600</v>
      </c>
      <c r="AE45" t="s">
        <v>72</v>
      </c>
      <c r="AF45" s="15">
        <v>46572</v>
      </c>
      <c r="AG45" s="15" t="s">
        <v>84</v>
      </c>
    </row>
    <row r="46" spans="1:33">
      <c r="A46" s="8" t="str">
        <f t="shared" si="2"/>
        <v/>
      </c>
      <c r="B46" s="11" t="str">
        <f t="shared" si="0"/>
        <v/>
      </c>
      <c r="C46" s="2"/>
      <c r="D46" s="10"/>
      <c r="E46" s="10"/>
      <c r="F46" s="3"/>
      <c r="G46" s="3"/>
      <c r="H46" s="7" t="str">
        <f t="shared" si="5"/>
        <v/>
      </c>
      <c r="I46" s="18" t="str">
        <f t="shared" ca="1" si="1"/>
        <v/>
      </c>
      <c r="AB46" s="9">
        <f t="shared" si="4"/>
        <v>615</v>
      </c>
      <c r="AE46" t="s">
        <v>72</v>
      </c>
      <c r="AF46" s="15">
        <v>46573</v>
      </c>
      <c r="AG46" s="15" t="s">
        <v>84</v>
      </c>
    </row>
    <row r="47" spans="1:33">
      <c r="A47" s="8" t="str">
        <f t="shared" si="2"/>
        <v/>
      </c>
      <c r="B47" s="11" t="str">
        <f t="shared" si="0"/>
        <v/>
      </c>
      <c r="C47" s="2"/>
      <c r="D47" s="10"/>
      <c r="E47" s="10"/>
      <c r="F47" s="3"/>
      <c r="G47" s="3"/>
      <c r="H47" s="7" t="str">
        <f t="shared" si="5"/>
        <v/>
      </c>
      <c r="I47" s="18" t="str">
        <f t="shared" ca="1" si="1"/>
        <v/>
      </c>
      <c r="AB47" s="9">
        <f t="shared" si="4"/>
        <v>630</v>
      </c>
      <c r="AE47" t="s">
        <v>72</v>
      </c>
      <c r="AF47" s="15">
        <v>46574</v>
      </c>
      <c r="AG47" s="15" t="s">
        <v>84</v>
      </c>
    </row>
    <row r="48" spans="1:33">
      <c r="A48" s="8" t="str">
        <f t="shared" si="2"/>
        <v/>
      </c>
      <c r="B48" s="11" t="str">
        <f t="shared" si="0"/>
        <v/>
      </c>
      <c r="C48" s="2"/>
      <c r="D48" s="10"/>
      <c r="E48" s="10"/>
      <c r="F48" s="3"/>
      <c r="G48" s="3"/>
      <c r="H48" s="7" t="str">
        <f t="shared" si="5"/>
        <v/>
      </c>
      <c r="I48" s="18" t="str">
        <f t="shared" ca="1" si="1"/>
        <v/>
      </c>
      <c r="AB48" s="9">
        <f t="shared" si="4"/>
        <v>645</v>
      </c>
      <c r="AE48" t="s">
        <v>72</v>
      </c>
      <c r="AF48" s="15">
        <v>46575</v>
      </c>
      <c r="AG48" s="15" t="s">
        <v>84</v>
      </c>
    </row>
    <row r="49" spans="1:33">
      <c r="A49" s="8" t="str">
        <f t="shared" si="2"/>
        <v/>
      </c>
      <c r="B49" s="11" t="str">
        <f t="shared" si="0"/>
        <v/>
      </c>
      <c r="C49" s="2"/>
      <c r="D49" s="10"/>
      <c r="E49" s="10"/>
      <c r="F49" s="3"/>
      <c r="G49" s="3"/>
      <c r="H49" s="7" t="str">
        <f t="shared" si="5"/>
        <v/>
      </c>
      <c r="I49" s="18" t="str">
        <f t="shared" ca="1" si="1"/>
        <v/>
      </c>
      <c r="AB49" s="9">
        <f t="shared" si="4"/>
        <v>700</v>
      </c>
      <c r="AE49" t="s">
        <v>72</v>
      </c>
      <c r="AF49" s="15">
        <v>46576</v>
      </c>
      <c r="AG49" s="15" t="s">
        <v>84</v>
      </c>
    </row>
    <row r="50" spans="1:33">
      <c r="A50" s="8" t="str">
        <f t="shared" si="2"/>
        <v/>
      </c>
      <c r="B50" s="11" t="str">
        <f t="shared" si="0"/>
        <v/>
      </c>
      <c r="C50" s="2"/>
      <c r="D50" s="10"/>
      <c r="E50" s="10"/>
      <c r="F50" s="3"/>
      <c r="G50" s="3"/>
      <c r="H50" s="7" t="str">
        <f t="shared" si="5"/>
        <v/>
      </c>
      <c r="I50" s="18" t="str">
        <f t="shared" ca="1" si="1"/>
        <v/>
      </c>
      <c r="AB50" s="9">
        <f t="shared" si="4"/>
        <v>715</v>
      </c>
      <c r="AE50" t="s">
        <v>72</v>
      </c>
      <c r="AF50" s="15">
        <v>46577</v>
      </c>
      <c r="AG50" s="15" t="s">
        <v>84</v>
      </c>
    </row>
    <row r="51" spans="1:33">
      <c r="A51" s="8" t="str">
        <f t="shared" si="2"/>
        <v/>
      </c>
      <c r="B51" s="11" t="str">
        <f t="shared" si="0"/>
        <v/>
      </c>
      <c r="C51" s="2"/>
      <c r="D51" s="10"/>
      <c r="E51" s="10"/>
      <c r="F51" s="3"/>
      <c r="G51" s="3"/>
      <c r="H51" s="7" t="str">
        <f t="shared" si="5"/>
        <v/>
      </c>
      <c r="I51" s="18" t="str">
        <f t="shared" ca="1" si="1"/>
        <v/>
      </c>
      <c r="AB51" s="9">
        <f t="shared" si="4"/>
        <v>730</v>
      </c>
      <c r="AE51" t="s">
        <v>72</v>
      </c>
      <c r="AF51" s="15">
        <v>46578</v>
      </c>
      <c r="AG51" s="15" t="s">
        <v>84</v>
      </c>
    </row>
    <row r="52" spans="1:33">
      <c r="A52" s="8" t="str">
        <f t="shared" si="2"/>
        <v/>
      </c>
      <c r="B52" s="11" t="str">
        <f t="shared" si="0"/>
        <v/>
      </c>
      <c r="C52" s="2"/>
      <c r="D52" s="10"/>
      <c r="E52" s="10"/>
      <c r="F52" s="3"/>
      <c r="G52" s="3"/>
      <c r="H52" s="7" t="str">
        <f t="shared" si="5"/>
        <v/>
      </c>
      <c r="I52" s="18" t="str">
        <f t="shared" ca="1" si="1"/>
        <v/>
      </c>
      <c r="AB52" s="9">
        <f t="shared" si="4"/>
        <v>745</v>
      </c>
      <c r="AE52" t="s">
        <v>72</v>
      </c>
      <c r="AF52" s="15">
        <v>46579</v>
      </c>
      <c r="AG52" s="15" t="s">
        <v>84</v>
      </c>
    </row>
    <row r="53" spans="1:33">
      <c r="A53" s="8" t="str">
        <f t="shared" si="2"/>
        <v/>
      </c>
      <c r="B53" s="11" t="str">
        <f t="shared" si="0"/>
        <v/>
      </c>
      <c r="C53" s="2"/>
      <c r="D53" s="10"/>
      <c r="E53" s="10"/>
      <c r="F53" s="3"/>
      <c r="G53" s="3"/>
      <c r="H53" s="7" t="str">
        <f t="shared" si="5"/>
        <v/>
      </c>
      <c r="I53" s="18" t="str">
        <f t="shared" ca="1" si="1"/>
        <v/>
      </c>
      <c r="AB53" s="9">
        <f t="shared" si="4"/>
        <v>800</v>
      </c>
      <c r="AE53" t="s">
        <v>72</v>
      </c>
      <c r="AF53" s="15">
        <v>46580</v>
      </c>
      <c r="AG53" s="15" t="s">
        <v>84</v>
      </c>
    </row>
    <row r="54" spans="1:33">
      <c r="A54" s="8" t="str">
        <f t="shared" si="2"/>
        <v/>
      </c>
      <c r="B54" s="11" t="str">
        <f t="shared" si="0"/>
        <v/>
      </c>
      <c r="C54" s="2"/>
      <c r="D54" s="10"/>
      <c r="E54" s="10"/>
      <c r="F54" s="3"/>
      <c r="G54" s="3"/>
      <c r="H54" s="7" t="str">
        <f t="shared" si="5"/>
        <v/>
      </c>
      <c r="I54" s="18" t="str">
        <f t="shared" ca="1" si="1"/>
        <v/>
      </c>
      <c r="AB54" s="9">
        <f t="shared" si="4"/>
        <v>815</v>
      </c>
      <c r="AE54" t="s">
        <v>72</v>
      </c>
      <c r="AF54" s="15">
        <v>46581</v>
      </c>
      <c r="AG54" s="15" t="s">
        <v>84</v>
      </c>
    </row>
    <row r="55" spans="1:33">
      <c r="A55" s="8" t="str">
        <f t="shared" si="2"/>
        <v/>
      </c>
      <c r="B55" s="11" t="str">
        <f t="shared" si="0"/>
        <v/>
      </c>
      <c r="C55" s="2"/>
      <c r="D55" s="10"/>
      <c r="E55" s="10"/>
      <c r="F55" s="3"/>
      <c r="G55" s="3"/>
      <c r="H55" s="7" t="str">
        <f t="shared" si="5"/>
        <v/>
      </c>
      <c r="I55" s="18" t="str">
        <f t="shared" ca="1" si="1"/>
        <v/>
      </c>
      <c r="AB55" s="9">
        <f t="shared" si="4"/>
        <v>830</v>
      </c>
      <c r="AE55" t="s">
        <v>72</v>
      </c>
      <c r="AF55" s="15">
        <v>46582</v>
      </c>
      <c r="AG55" s="15" t="s">
        <v>84</v>
      </c>
    </row>
    <row r="56" spans="1:33">
      <c r="A56" s="8" t="str">
        <f t="shared" si="2"/>
        <v/>
      </c>
      <c r="B56" s="11" t="str">
        <f t="shared" si="0"/>
        <v/>
      </c>
      <c r="C56" s="2"/>
      <c r="D56" s="10"/>
      <c r="E56" s="10"/>
      <c r="F56" s="3"/>
      <c r="G56" s="3"/>
      <c r="H56" s="7" t="str">
        <f t="shared" si="5"/>
        <v/>
      </c>
      <c r="I56" s="18" t="str">
        <f t="shared" ca="1" si="1"/>
        <v/>
      </c>
      <c r="AB56" s="9">
        <f t="shared" si="4"/>
        <v>845</v>
      </c>
      <c r="AE56" t="s">
        <v>72</v>
      </c>
      <c r="AF56" s="15">
        <v>46583</v>
      </c>
      <c r="AG56" s="15" t="s">
        <v>84</v>
      </c>
    </row>
    <row r="57" spans="1:33">
      <c r="A57" s="8" t="str">
        <f t="shared" si="2"/>
        <v/>
      </c>
      <c r="B57" s="11" t="str">
        <f t="shared" si="0"/>
        <v/>
      </c>
      <c r="C57" s="2"/>
      <c r="D57" s="10"/>
      <c r="E57" s="10"/>
      <c r="F57" s="3"/>
      <c r="G57" s="3"/>
      <c r="H57" s="7" t="str">
        <f t="shared" si="5"/>
        <v/>
      </c>
      <c r="I57" s="18" t="str">
        <f t="shared" ca="1" si="1"/>
        <v/>
      </c>
      <c r="AB57" s="9">
        <f t="shared" si="4"/>
        <v>900</v>
      </c>
      <c r="AE57" t="s">
        <v>72</v>
      </c>
      <c r="AF57" s="15">
        <v>46584</v>
      </c>
      <c r="AG57" s="15" t="s">
        <v>84</v>
      </c>
    </row>
    <row r="58" spans="1:33">
      <c r="A58" s="8" t="str">
        <f t="shared" si="2"/>
        <v/>
      </c>
      <c r="B58" s="11" t="str">
        <f t="shared" si="0"/>
        <v/>
      </c>
      <c r="C58" s="2"/>
      <c r="D58" s="10"/>
      <c r="E58" s="10"/>
      <c r="F58" s="3"/>
      <c r="G58" s="3"/>
      <c r="H58" s="7" t="str">
        <f t="shared" si="5"/>
        <v/>
      </c>
      <c r="I58" s="18" t="str">
        <f t="shared" ca="1" si="1"/>
        <v/>
      </c>
      <c r="AB58" s="9">
        <f t="shared" si="4"/>
        <v>915</v>
      </c>
      <c r="AE58" t="s">
        <v>72</v>
      </c>
      <c r="AF58" s="15">
        <v>46585</v>
      </c>
      <c r="AG58" s="15" t="s">
        <v>84</v>
      </c>
    </row>
    <row r="59" spans="1:33">
      <c r="A59" s="8" t="str">
        <f t="shared" si="2"/>
        <v/>
      </c>
      <c r="B59" s="11" t="str">
        <f t="shared" si="0"/>
        <v/>
      </c>
      <c r="C59" s="2"/>
      <c r="D59" s="10"/>
      <c r="E59" s="10"/>
      <c r="F59" s="3"/>
      <c r="G59" s="3"/>
      <c r="H59" s="7" t="str">
        <f t="shared" si="5"/>
        <v/>
      </c>
      <c r="I59" s="18" t="str">
        <f t="shared" ca="1" si="1"/>
        <v/>
      </c>
      <c r="AB59" s="9">
        <f t="shared" si="4"/>
        <v>930</v>
      </c>
      <c r="AE59" t="s">
        <v>72</v>
      </c>
      <c r="AF59" s="15">
        <v>46586</v>
      </c>
      <c r="AG59" s="15" t="s">
        <v>84</v>
      </c>
    </row>
    <row r="60" spans="1:33">
      <c r="A60" s="8" t="str">
        <f t="shared" si="2"/>
        <v/>
      </c>
      <c r="B60" s="11" t="str">
        <f t="shared" si="0"/>
        <v/>
      </c>
      <c r="C60" s="2"/>
      <c r="D60" s="10"/>
      <c r="E60" s="10"/>
      <c r="F60" s="3"/>
      <c r="G60" s="3"/>
      <c r="H60" s="7" t="str">
        <f t="shared" si="5"/>
        <v/>
      </c>
      <c r="I60" s="18" t="str">
        <f t="shared" ca="1" si="1"/>
        <v/>
      </c>
      <c r="AB60" s="9">
        <f t="shared" si="4"/>
        <v>945</v>
      </c>
      <c r="AE60" t="s">
        <v>72</v>
      </c>
      <c r="AF60" s="15">
        <v>46587</v>
      </c>
      <c r="AG60" s="15" t="s">
        <v>84</v>
      </c>
    </row>
    <row r="61" spans="1:33">
      <c r="A61" s="8" t="str">
        <f t="shared" si="2"/>
        <v/>
      </c>
      <c r="B61" s="11" t="str">
        <f t="shared" si="0"/>
        <v/>
      </c>
      <c r="C61" s="2"/>
      <c r="D61" s="10"/>
      <c r="E61" s="10"/>
      <c r="F61" s="3"/>
      <c r="G61" s="3"/>
      <c r="H61" s="7" t="str">
        <f t="shared" si="5"/>
        <v/>
      </c>
      <c r="I61" s="18" t="str">
        <f t="shared" ca="1" si="1"/>
        <v/>
      </c>
      <c r="AB61" s="9">
        <f t="shared" si="4"/>
        <v>1000</v>
      </c>
      <c r="AE61" t="s">
        <v>72</v>
      </c>
      <c r="AF61" s="15">
        <v>46588</v>
      </c>
      <c r="AG61" s="15" t="s">
        <v>84</v>
      </c>
    </row>
    <row r="62" spans="1:33">
      <c r="A62" s="8" t="str">
        <f t="shared" si="2"/>
        <v/>
      </c>
      <c r="B62" s="11" t="str">
        <f t="shared" si="0"/>
        <v/>
      </c>
      <c r="C62" s="2"/>
      <c r="D62" s="10"/>
      <c r="E62" s="10"/>
      <c r="F62" s="3"/>
      <c r="G62" s="3"/>
      <c r="H62" s="7" t="str">
        <f t="shared" si="5"/>
        <v/>
      </c>
      <c r="I62" s="18" t="str">
        <f t="shared" ca="1" si="1"/>
        <v/>
      </c>
      <c r="AB62" s="9">
        <f t="shared" si="4"/>
        <v>1015</v>
      </c>
      <c r="AE62" t="s">
        <v>72</v>
      </c>
      <c r="AF62" s="15">
        <v>46589</v>
      </c>
      <c r="AG62" s="15" t="s">
        <v>84</v>
      </c>
    </row>
    <row r="63" spans="1:33">
      <c r="A63" s="8" t="str">
        <f t="shared" si="2"/>
        <v/>
      </c>
      <c r="B63" s="11" t="str">
        <f t="shared" si="0"/>
        <v/>
      </c>
      <c r="C63" s="2"/>
      <c r="D63" s="10"/>
      <c r="E63" s="10"/>
      <c r="F63" s="3"/>
      <c r="G63" s="3"/>
      <c r="H63" s="7" t="str">
        <f t="shared" si="5"/>
        <v/>
      </c>
      <c r="I63" s="18" t="str">
        <f t="shared" ca="1" si="1"/>
        <v/>
      </c>
      <c r="AB63" s="9">
        <f t="shared" si="4"/>
        <v>1030</v>
      </c>
      <c r="AE63" t="s">
        <v>72</v>
      </c>
      <c r="AF63" s="15">
        <v>46590</v>
      </c>
      <c r="AG63" s="15" t="s">
        <v>84</v>
      </c>
    </row>
    <row r="64" spans="1:33">
      <c r="A64" s="8" t="str">
        <f t="shared" si="2"/>
        <v/>
      </c>
      <c r="B64" s="11" t="str">
        <f t="shared" si="0"/>
        <v/>
      </c>
      <c r="C64" s="2"/>
      <c r="D64" s="10"/>
      <c r="E64" s="10"/>
      <c r="F64" s="3"/>
      <c r="G64" s="3"/>
      <c r="H64" s="7" t="str">
        <f t="shared" si="5"/>
        <v/>
      </c>
      <c r="I64" s="18" t="str">
        <f t="shared" ca="1" si="1"/>
        <v/>
      </c>
      <c r="AB64" s="9">
        <f t="shared" si="4"/>
        <v>1045</v>
      </c>
      <c r="AE64" t="s">
        <v>72</v>
      </c>
      <c r="AF64" s="15">
        <v>46591</v>
      </c>
      <c r="AG64" s="15" t="s">
        <v>84</v>
      </c>
    </row>
    <row r="65" spans="1:33">
      <c r="A65" s="8" t="str">
        <f t="shared" si="2"/>
        <v/>
      </c>
      <c r="B65" s="11" t="str">
        <f t="shared" si="0"/>
        <v/>
      </c>
      <c r="C65" s="2"/>
      <c r="D65" s="10"/>
      <c r="E65" s="10"/>
      <c r="F65" s="3"/>
      <c r="G65" s="3"/>
      <c r="H65" s="7"/>
      <c r="I65" s="18" t="str">
        <f t="shared" ca="1" si="1"/>
        <v/>
      </c>
      <c r="AB65" s="9">
        <f t="shared" si="4"/>
        <v>1100</v>
      </c>
      <c r="AE65" t="s">
        <v>72</v>
      </c>
      <c r="AF65" s="15">
        <v>46592</v>
      </c>
      <c r="AG65" s="15" t="s">
        <v>84</v>
      </c>
    </row>
    <row r="66" spans="1:33">
      <c r="A66" s="8" t="str">
        <f t="shared" si="2"/>
        <v/>
      </c>
      <c r="B66" s="11" t="str">
        <f t="shared" si="0"/>
        <v/>
      </c>
      <c r="C66" s="2"/>
      <c r="D66" s="10"/>
      <c r="E66" s="10"/>
      <c r="F66" s="3"/>
      <c r="G66" s="3"/>
      <c r="H66" s="7"/>
      <c r="I66" s="18" t="str">
        <f t="shared" ca="1" si="1"/>
        <v/>
      </c>
      <c r="AB66" s="9">
        <f t="shared" si="4"/>
        <v>1115</v>
      </c>
      <c r="AE66" t="s">
        <v>72</v>
      </c>
      <c r="AF66" s="15">
        <v>46593</v>
      </c>
      <c r="AG66" s="15" t="s">
        <v>84</v>
      </c>
    </row>
    <row r="67" spans="1:33">
      <c r="A67" s="8" t="str">
        <f t="shared" si="2"/>
        <v/>
      </c>
      <c r="B67" s="11" t="str">
        <f t="shared" ref="B67:B130" si="6">IF(C67="","",VLOOKUP(WEEKDAY(C67,2),$AC$81:$AD$87,2,FALSE))</f>
        <v/>
      </c>
      <c r="C67" s="2"/>
      <c r="D67" s="10"/>
      <c r="E67" s="10"/>
      <c r="F67" s="3"/>
      <c r="G67" s="3"/>
      <c r="H67" s="7"/>
      <c r="I67" s="18" t="str">
        <f t="shared" ref="I67:I130" ca="1" si="7">IF(ISNA(VLOOKUP(OFFSET($I$2,ROW()-2,-6),$AF$2:$AF$160,1,FALSE)),"",VLOOKUP(OFFSET($I$2,ROW()-2,-6),$AF$2:$AG$160,2,FALSE))</f>
        <v/>
      </c>
      <c r="AB67" s="9">
        <f t="shared" si="4"/>
        <v>1130</v>
      </c>
      <c r="AE67" t="s">
        <v>72</v>
      </c>
      <c r="AF67" s="15">
        <v>46594</v>
      </c>
      <c r="AG67" s="15" t="s">
        <v>84</v>
      </c>
    </row>
    <row r="68" spans="1:33">
      <c r="A68" s="8" t="str">
        <f t="shared" ref="A68:A131" si="8">IF(C68="","",$A$3)</f>
        <v/>
      </c>
      <c r="B68" s="11" t="str">
        <f t="shared" si="6"/>
        <v/>
      </c>
      <c r="C68" s="2"/>
      <c r="D68" s="10"/>
      <c r="E68" s="10"/>
      <c r="F68" s="3"/>
      <c r="G68" s="3"/>
      <c r="H68" s="7"/>
      <c r="I68" s="18" t="str">
        <f t="shared" ca="1" si="7"/>
        <v/>
      </c>
      <c r="AB68" s="9">
        <f t="shared" si="4"/>
        <v>1145</v>
      </c>
      <c r="AE68" t="s">
        <v>72</v>
      </c>
      <c r="AF68" s="15">
        <v>46595</v>
      </c>
      <c r="AG68" s="15" t="s">
        <v>84</v>
      </c>
    </row>
    <row r="69" spans="1:33">
      <c r="A69" s="8" t="str">
        <f t="shared" si="8"/>
        <v/>
      </c>
      <c r="B69" s="11" t="str">
        <f t="shared" si="6"/>
        <v/>
      </c>
      <c r="C69" s="2"/>
      <c r="D69" s="10"/>
      <c r="E69" s="10"/>
      <c r="F69" s="3"/>
      <c r="G69" s="3"/>
      <c r="H69" s="7" t="str">
        <f t="shared" ref="H69:H132" si="9">IF(C69="","",C69)</f>
        <v/>
      </c>
      <c r="I69" s="18" t="str">
        <f t="shared" ca="1" si="7"/>
        <v/>
      </c>
      <c r="AB69" s="9">
        <f t="shared" si="4"/>
        <v>1200</v>
      </c>
      <c r="AE69" t="s">
        <v>72</v>
      </c>
      <c r="AF69" s="15">
        <v>46596</v>
      </c>
      <c r="AG69" s="15" t="s">
        <v>84</v>
      </c>
    </row>
    <row r="70" spans="1:33">
      <c r="A70" s="8" t="str">
        <f t="shared" si="8"/>
        <v/>
      </c>
      <c r="B70" s="11" t="str">
        <f t="shared" si="6"/>
        <v/>
      </c>
      <c r="C70" s="2"/>
      <c r="D70" s="10"/>
      <c r="E70" s="10"/>
      <c r="F70" s="3"/>
      <c r="G70" s="3"/>
      <c r="H70" s="7" t="str">
        <f t="shared" si="9"/>
        <v/>
      </c>
      <c r="I70" s="18" t="str">
        <f t="shared" ca="1" si="7"/>
        <v/>
      </c>
      <c r="AB70" s="9">
        <f t="shared" si="4"/>
        <v>1215</v>
      </c>
      <c r="AE70" t="s">
        <v>72</v>
      </c>
      <c r="AF70" s="15">
        <v>46597</v>
      </c>
      <c r="AG70" s="15" t="s">
        <v>84</v>
      </c>
    </row>
    <row r="71" spans="1:33">
      <c r="A71" s="8" t="str">
        <f t="shared" si="8"/>
        <v/>
      </c>
      <c r="B71" s="11" t="str">
        <f t="shared" si="6"/>
        <v/>
      </c>
      <c r="C71" s="2"/>
      <c r="D71" s="10"/>
      <c r="E71" s="10"/>
      <c r="F71" s="3"/>
      <c r="G71" s="3"/>
      <c r="H71" s="7" t="str">
        <f t="shared" si="9"/>
        <v/>
      </c>
      <c r="I71" s="18" t="str">
        <f t="shared" ca="1" si="7"/>
        <v/>
      </c>
      <c r="AB71" s="9">
        <f t="shared" si="4"/>
        <v>1230</v>
      </c>
      <c r="AE71" t="s">
        <v>72</v>
      </c>
      <c r="AF71" s="15">
        <v>46598</v>
      </c>
      <c r="AG71" s="15" t="s">
        <v>84</v>
      </c>
    </row>
    <row r="72" spans="1:33">
      <c r="A72" s="8" t="str">
        <f t="shared" si="8"/>
        <v/>
      </c>
      <c r="B72" s="11" t="str">
        <f t="shared" si="6"/>
        <v/>
      </c>
      <c r="C72" s="2"/>
      <c r="D72" s="10"/>
      <c r="E72" s="10"/>
      <c r="F72" s="3"/>
      <c r="G72" s="3"/>
      <c r="H72" s="7" t="str">
        <f t="shared" si="9"/>
        <v/>
      </c>
      <c r="I72" s="18" t="str">
        <f t="shared" ca="1" si="7"/>
        <v/>
      </c>
      <c r="AB72" s="9">
        <f t="shared" si="4"/>
        <v>1245</v>
      </c>
      <c r="AE72" t="s">
        <v>72</v>
      </c>
      <c r="AF72" s="15">
        <v>46599</v>
      </c>
      <c r="AG72" s="15" t="s">
        <v>84</v>
      </c>
    </row>
    <row r="73" spans="1:33">
      <c r="A73" s="8" t="str">
        <f t="shared" si="8"/>
        <v/>
      </c>
      <c r="B73" s="11" t="str">
        <f t="shared" si="6"/>
        <v/>
      </c>
      <c r="C73" s="2"/>
      <c r="D73" s="10"/>
      <c r="E73" s="10"/>
      <c r="F73" s="3"/>
      <c r="G73" s="3"/>
      <c r="H73" s="7" t="str">
        <f t="shared" si="9"/>
        <v/>
      </c>
      <c r="I73" s="18" t="str">
        <f t="shared" ca="1" si="7"/>
        <v/>
      </c>
      <c r="AB73" s="9">
        <f t="shared" si="4"/>
        <v>1300</v>
      </c>
      <c r="AE73" t="s">
        <v>72</v>
      </c>
      <c r="AF73" s="15">
        <v>46600</v>
      </c>
      <c r="AG73" s="15" t="s">
        <v>84</v>
      </c>
    </row>
    <row r="74" spans="1:33">
      <c r="A74" s="8" t="str">
        <f t="shared" si="8"/>
        <v/>
      </c>
      <c r="B74" s="11" t="str">
        <f t="shared" si="6"/>
        <v/>
      </c>
      <c r="C74" s="2"/>
      <c r="D74" s="10"/>
      <c r="E74" s="10"/>
      <c r="F74" s="3"/>
      <c r="G74" s="3"/>
      <c r="H74" s="7" t="str">
        <f t="shared" si="9"/>
        <v/>
      </c>
      <c r="I74" s="18" t="str">
        <f t="shared" ca="1" si="7"/>
        <v/>
      </c>
      <c r="AB74" s="9">
        <f t="shared" si="4"/>
        <v>1315</v>
      </c>
      <c r="AE74" t="s">
        <v>72</v>
      </c>
      <c r="AF74" s="15">
        <v>46601</v>
      </c>
      <c r="AG74" s="15" t="s">
        <v>84</v>
      </c>
    </row>
    <row r="75" spans="1:33">
      <c r="A75" s="8" t="str">
        <f t="shared" si="8"/>
        <v/>
      </c>
      <c r="B75" s="11" t="str">
        <f t="shared" si="6"/>
        <v/>
      </c>
      <c r="C75" s="2"/>
      <c r="D75" s="10"/>
      <c r="E75" s="10"/>
      <c r="F75" s="3"/>
      <c r="G75" s="3"/>
      <c r="H75" s="7" t="str">
        <f t="shared" si="9"/>
        <v/>
      </c>
      <c r="I75" s="18" t="str">
        <f t="shared" ca="1" si="7"/>
        <v/>
      </c>
      <c r="AB75" s="9">
        <f t="shared" si="4"/>
        <v>1330</v>
      </c>
      <c r="AE75" t="s">
        <v>72</v>
      </c>
      <c r="AF75" s="15">
        <v>46602</v>
      </c>
      <c r="AG75" s="15" t="s">
        <v>84</v>
      </c>
    </row>
    <row r="76" spans="1:33">
      <c r="A76" s="8" t="str">
        <f t="shared" si="8"/>
        <v/>
      </c>
      <c r="B76" s="11" t="str">
        <f t="shared" si="6"/>
        <v/>
      </c>
      <c r="C76" s="2"/>
      <c r="D76" s="10"/>
      <c r="E76" s="10"/>
      <c r="F76" s="3"/>
      <c r="G76" s="3"/>
      <c r="H76" s="7" t="str">
        <f t="shared" si="9"/>
        <v/>
      </c>
      <c r="I76" s="18" t="str">
        <f t="shared" ca="1" si="7"/>
        <v/>
      </c>
      <c r="AB76" s="9">
        <f t="shared" si="4"/>
        <v>1345</v>
      </c>
      <c r="AE76" t="s">
        <v>72</v>
      </c>
      <c r="AF76" s="15">
        <v>46603</v>
      </c>
      <c r="AG76" s="15" t="s">
        <v>84</v>
      </c>
    </row>
    <row r="77" spans="1:33">
      <c r="A77" s="8" t="str">
        <f t="shared" si="8"/>
        <v/>
      </c>
      <c r="B77" s="11" t="str">
        <f t="shared" si="6"/>
        <v/>
      </c>
      <c r="C77" s="2"/>
      <c r="D77" s="10"/>
      <c r="E77" s="10"/>
      <c r="F77" s="3"/>
      <c r="G77" s="3"/>
      <c r="H77" s="7" t="str">
        <f t="shared" si="9"/>
        <v/>
      </c>
      <c r="I77" s="18" t="str">
        <f t="shared" ca="1" si="7"/>
        <v/>
      </c>
      <c r="AB77" s="9">
        <f t="shared" si="4"/>
        <v>1400</v>
      </c>
      <c r="AE77" t="s">
        <v>72</v>
      </c>
      <c r="AF77" s="15">
        <v>46604</v>
      </c>
      <c r="AG77" s="15" t="s">
        <v>84</v>
      </c>
    </row>
    <row r="78" spans="1:33">
      <c r="A78" s="8" t="str">
        <f t="shared" si="8"/>
        <v/>
      </c>
      <c r="B78" s="11" t="str">
        <f t="shared" si="6"/>
        <v/>
      </c>
      <c r="C78" s="2"/>
      <c r="D78" s="10"/>
      <c r="E78" s="10"/>
      <c r="F78" s="3"/>
      <c r="G78" s="3"/>
      <c r="H78" s="7" t="str">
        <f t="shared" si="9"/>
        <v/>
      </c>
      <c r="I78" s="18" t="str">
        <f t="shared" ca="1" si="7"/>
        <v/>
      </c>
      <c r="AB78" s="9">
        <f t="shared" si="4"/>
        <v>1415</v>
      </c>
      <c r="AE78" t="s">
        <v>72</v>
      </c>
      <c r="AF78" s="15">
        <v>46605</v>
      </c>
      <c r="AG78" s="15" t="s">
        <v>84</v>
      </c>
    </row>
    <row r="79" spans="1:33">
      <c r="A79" s="8" t="str">
        <f t="shared" si="8"/>
        <v/>
      </c>
      <c r="B79" s="11" t="str">
        <f t="shared" si="6"/>
        <v/>
      </c>
      <c r="C79" s="2"/>
      <c r="D79" s="10"/>
      <c r="E79" s="10"/>
      <c r="F79" s="3"/>
      <c r="G79" s="3"/>
      <c r="H79" s="7" t="str">
        <f t="shared" si="9"/>
        <v/>
      </c>
      <c r="I79" s="18" t="str">
        <f t="shared" ca="1" si="7"/>
        <v/>
      </c>
      <c r="AB79" s="9">
        <f t="shared" si="4"/>
        <v>1430</v>
      </c>
      <c r="AE79" t="s">
        <v>72</v>
      </c>
      <c r="AF79" s="15">
        <v>46606</v>
      </c>
      <c r="AG79" s="15" t="s">
        <v>84</v>
      </c>
    </row>
    <row r="80" spans="1:33">
      <c r="A80" s="8" t="str">
        <f t="shared" si="8"/>
        <v/>
      </c>
      <c r="B80" s="11" t="str">
        <f t="shared" si="6"/>
        <v/>
      </c>
      <c r="C80" s="2"/>
      <c r="D80" s="10"/>
      <c r="E80" s="10"/>
      <c r="F80" s="3"/>
      <c r="G80" s="3"/>
      <c r="H80" s="7" t="str">
        <f t="shared" si="9"/>
        <v/>
      </c>
      <c r="I80" s="18" t="str">
        <f t="shared" ca="1" si="7"/>
        <v/>
      </c>
      <c r="AB80" s="9">
        <f t="shared" si="4"/>
        <v>1445</v>
      </c>
      <c r="AC80" t="s">
        <v>17</v>
      </c>
      <c r="AE80" t="s">
        <v>72</v>
      </c>
      <c r="AF80" s="15">
        <v>46607</v>
      </c>
      <c r="AG80" s="15" t="s">
        <v>84</v>
      </c>
    </row>
    <row r="81" spans="1:33">
      <c r="A81" s="8" t="str">
        <f t="shared" si="8"/>
        <v/>
      </c>
      <c r="B81" s="11" t="str">
        <f t="shared" si="6"/>
        <v/>
      </c>
      <c r="C81" s="2"/>
      <c r="D81" s="10"/>
      <c r="E81" s="10"/>
      <c r="F81" s="3"/>
      <c r="G81" s="3"/>
      <c r="H81" s="7" t="str">
        <f t="shared" si="9"/>
        <v/>
      </c>
      <c r="I81" s="18" t="str">
        <f t="shared" ca="1" si="7"/>
        <v/>
      </c>
      <c r="AB81" s="9">
        <f t="shared" si="4"/>
        <v>1500</v>
      </c>
      <c r="AC81">
        <v>1</v>
      </c>
      <c r="AD81" t="s">
        <v>18</v>
      </c>
      <c r="AE81" t="s">
        <v>72</v>
      </c>
      <c r="AF81" s="15">
        <v>46608</v>
      </c>
      <c r="AG81" s="15" t="s">
        <v>84</v>
      </c>
    </row>
    <row r="82" spans="1:33">
      <c r="A82" s="8" t="str">
        <f t="shared" si="8"/>
        <v/>
      </c>
      <c r="B82" s="11" t="str">
        <f t="shared" si="6"/>
        <v/>
      </c>
      <c r="C82" s="2"/>
      <c r="D82" s="10"/>
      <c r="E82" s="10"/>
      <c r="F82" s="3"/>
      <c r="G82" s="3"/>
      <c r="H82" s="7" t="str">
        <f t="shared" si="9"/>
        <v/>
      </c>
      <c r="I82" s="18" t="str">
        <f t="shared" ca="1" si="7"/>
        <v/>
      </c>
      <c r="AB82" s="9">
        <f t="shared" si="4"/>
        <v>1515</v>
      </c>
      <c r="AC82">
        <v>2</v>
      </c>
      <c r="AD82" t="s">
        <v>19</v>
      </c>
      <c r="AE82" t="s">
        <v>72</v>
      </c>
      <c r="AF82" s="15">
        <v>46609</v>
      </c>
      <c r="AG82" s="15" t="s">
        <v>84</v>
      </c>
    </row>
    <row r="83" spans="1:33">
      <c r="A83" s="8" t="str">
        <f t="shared" si="8"/>
        <v/>
      </c>
      <c r="B83" s="11" t="str">
        <f t="shared" si="6"/>
        <v/>
      </c>
      <c r="C83" s="2"/>
      <c r="D83" s="10"/>
      <c r="E83" s="10"/>
      <c r="F83" s="3"/>
      <c r="G83" s="3"/>
      <c r="H83" s="7" t="str">
        <f t="shared" si="9"/>
        <v/>
      </c>
      <c r="I83" s="18" t="str">
        <f t="shared" ca="1" si="7"/>
        <v/>
      </c>
      <c r="AB83" s="9">
        <f t="shared" si="4"/>
        <v>1530</v>
      </c>
      <c r="AC83">
        <v>3</v>
      </c>
      <c r="AD83" t="s">
        <v>20</v>
      </c>
      <c r="AE83" t="s">
        <v>72</v>
      </c>
      <c r="AF83" s="15">
        <v>46610</v>
      </c>
      <c r="AG83" s="15" t="s">
        <v>84</v>
      </c>
    </row>
    <row r="84" spans="1:33">
      <c r="A84" s="8" t="str">
        <f t="shared" si="8"/>
        <v/>
      </c>
      <c r="B84" s="11" t="str">
        <f t="shared" si="6"/>
        <v/>
      </c>
      <c r="C84" s="2"/>
      <c r="D84" s="10"/>
      <c r="E84" s="10"/>
      <c r="F84" s="3"/>
      <c r="G84" s="3"/>
      <c r="H84" s="7" t="str">
        <f t="shared" si="9"/>
        <v/>
      </c>
      <c r="I84" s="18" t="str">
        <f t="shared" ca="1" si="7"/>
        <v/>
      </c>
      <c r="AB84" s="9">
        <f t="shared" si="4"/>
        <v>1545</v>
      </c>
      <c r="AC84">
        <v>4</v>
      </c>
      <c r="AD84" t="s">
        <v>21</v>
      </c>
      <c r="AE84" t="s">
        <v>72</v>
      </c>
      <c r="AF84" s="15">
        <v>46611</v>
      </c>
      <c r="AG84" s="15" t="s">
        <v>84</v>
      </c>
    </row>
    <row r="85" spans="1:33">
      <c r="A85" s="8" t="str">
        <f t="shared" si="8"/>
        <v/>
      </c>
      <c r="B85" s="11" t="str">
        <f t="shared" si="6"/>
        <v/>
      </c>
      <c r="C85" s="2"/>
      <c r="D85" s="10"/>
      <c r="E85" s="10"/>
      <c r="F85" s="3"/>
      <c r="G85" s="3"/>
      <c r="H85" s="7" t="str">
        <f t="shared" si="9"/>
        <v/>
      </c>
      <c r="I85" s="18" t="str">
        <f t="shared" ca="1" si="7"/>
        <v/>
      </c>
      <c r="AB85" s="9">
        <f t="shared" si="4"/>
        <v>1600</v>
      </c>
      <c r="AC85">
        <v>5</v>
      </c>
      <c r="AD85" t="s">
        <v>22</v>
      </c>
      <c r="AE85" t="s">
        <v>72</v>
      </c>
      <c r="AF85" s="15">
        <v>46612</v>
      </c>
      <c r="AG85" s="15" t="s">
        <v>84</v>
      </c>
    </row>
    <row r="86" spans="1:33">
      <c r="A86" s="8" t="str">
        <f t="shared" si="8"/>
        <v/>
      </c>
      <c r="B86" s="11" t="str">
        <f t="shared" si="6"/>
        <v/>
      </c>
      <c r="C86" s="2"/>
      <c r="D86" s="10"/>
      <c r="E86" s="10"/>
      <c r="F86" s="3"/>
      <c r="G86" s="3"/>
      <c r="H86" s="7" t="str">
        <f t="shared" si="9"/>
        <v/>
      </c>
      <c r="I86" s="18" t="str">
        <f t="shared" ca="1" si="7"/>
        <v/>
      </c>
      <c r="AB86" s="9">
        <f t="shared" si="4"/>
        <v>1615</v>
      </c>
      <c r="AC86">
        <v>6</v>
      </c>
      <c r="AD86" t="s">
        <v>23</v>
      </c>
      <c r="AE86" t="s">
        <v>72</v>
      </c>
      <c r="AF86" s="15">
        <v>46613</v>
      </c>
      <c r="AG86" s="15" t="s">
        <v>84</v>
      </c>
    </row>
    <row r="87" spans="1:33">
      <c r="A87" s="8" t="str">
        <f t="shared" si="8"/>
        <v/>
      </c>
      <c r="B87" s="11" t="str">
        <f t="shared" si="6"/>
        <v/>
      </c>
      <c r="C87" s="2"/>
      <c r="D87" s="10"/>
      <c r="E87" s="10"/>
      <c r="F87" s="3"/>
      <c r="G87" s="3"/>
      <c r="H87" s="7" t="str">
        <f t="shared" si="9"/>
        <v/>
      </c>
      <c r="I87" s="18" t="str">
        <f t="shared" ca="1" si="7"/>
        <v/>
      </c>
      <c r="AB87" s="9">
        <f t="shared" si="4"/>
        <v>1630</v>
      </c>
      <c r="AC87">
        <v>7</v>
      </c>
      <c r="AD87" t="s">
        <v>24</v>
      </c>
      <c r="AE87" t="s">
        <v>72</v>
      </c>
      <c r="AF87" s="15">
        <v>46614</v>
      </c>
      <c r="AG87" s="15" t="s">
        <v>84</v>
      </c>
    </row>
    <row r="88" spans="1:33">
      <c r="A88" s="8" t="str">
        <f t="shared" si="8"/>
        <v/>
      </c>
      <c r="B88" s="11" t="str">
        <f t="shared" si="6"/>
        <v/>
      </c>
      <c r="C88" s="2"/>
      <c r="D88" s="10"/>
      <c r="E88" s="10"/>
      <c r="F88" s="3"/>
      <c r="G88" s="3"/>
      <c r="H88" s="7" t="str">
        <f t="shared" si="9"/>
        <v/>
      </c>
      <c r="I88" s="18" t="str">
        <f t="shared" ca="1" si="7"/>
        <v/>
      </c>
      <c r="AB88" s="9">
        <f t="shared" si="4"/>
        <v>1645</v>
      </c>
      <c r="AE88" t="s">
        <v>72</v>
      </c>
      <c r="AF88" s="15">
        <v>46615</v>
      </c>
      <c r="AG88" s="15" t="s">
        <v>84</v>
      </c>
    </row>
    <row r="89" spans="1:33">
      <c r="A89" s="8" t="str">
        <f t="shared" si="8"/>
        <v/>
      </c>
      <c r="B89" s="11" t="str">
        <f t="shared" si="6"/>
        <v/>
      </c>
      <c r="C89" s="2"/>
      <c r="D89" s="10"/>
      <c r="E89" s="10"/>
      <c r="F89" s="3"/>
      <c r="G89" s="3"/>
      <c r="H89" s="7" t="str">
        <f t="shared" si="9"/>
        <v/>
      </c>
      <c r="I89" s="18" t="str">
        <f t="shared" ca="1" si="7"/>
        <v/>
      </c>
      <c r="AB89" s="9">
        <f t="shared" si="4"/>
        <v>1700</v>
      </c>
      <c r="AE89" t="s">
        <v>72</v>
      </c>
      <c r="AF89" s="15">
        <v>46616</v>
      </c>
      <c r="AG89" s="15" t="s">
        <v>84</v>
      </c>
    </row>
    <row r="90" spans="1:33">
      <c r="A90" s="8" t="str">
        <f t="shared" si="8"/>
        <v/>
      </c>
      <c r="B90" s="11" t="str">
        <f t="shared" si="6"/>
        <v/>
      </c>
      <c r="C90" s="2"/>
      <c r="D90" s="10"/>
      <c r="E90" s="10"/>
      <c r="F90" s="3"/>
      <c r="G90" s="3"/>
      <c r="H90" s="7" t="str">
        <f t="shared" si="9"/>
        <v/>
      </c>
      <c r="I90" s="18" t="str">
        <f t="shared" ca="1" si="7"/>
        <v/>
      </c>
      <c r="AB90" s="9">
        <f t="shared" ref="AB90:AB116" si="10">IF(VALUE(RIGHT(AB89,2))=45,AB89+55,AB89+15)</f>
        <v>1715</v>
      </c>
      <c r="AE90" t="s">
        <v>72</v>
      </c>
      <c r="AF90" s="15">
        <v>46617</v>
      </c>
      <c r="AG90" s="15" t="s">
        <v>84</v>
      </c>
    </row>
    <row r="91" spans="1:33">
      <c r="A91" s="8" t="str">
        <f t="shared" si="8"/>
        <v/>
      </c>
      <c r="B91" s="11" t="str">
        <f t="shared" si="6"/>
        <v/>
      </c>
      <c r="C91" s="2"/>
      <c r="D91" s="10"/>
      <c r="E91" s="10"/>
      <c r="F91" s="3"/>
      <c r="G91" s="3"/>
      <c r="H91" s="7" t="str">
        <f t="shared" si="9"/>
        <v/>
      </c>
      <c r="I91" s="18" t="str">
        <f t="shared" ca="1" si="7"/>
        <v/>
      </c>
      <c r="AB91" s="9">
        <f t="shared" si="10"/>
        <v>1730</v>
      </c>
      <c r="AE91" t="s">
        <v>72</v>
      </c>
      <c r="AF91" s="15">
        <v>46618</v>
      </c>
      <c r="AG91" s="15" t="s">
        <v>84</v>
      </c>
    </row>
    <row r="92" spans="1:33">
      <c r="A92" s="8" t="str">
        <f t="shared" si="8"/>
        <v/>
      </c>
      <c r="B92" s="11" t="str">
        <f t="shared" si="6"/>
        <v/>
      </c>
      <c r="C92" s="2"/>
      <c r="D92" s="10"/>
      <c r="E92" s="10"/>
      <c r="F92" s="3"/>
      <c r="G92" s="3"/>
      <c r="H92" s="7" t="str">
        <f t="shared" si="9"/>
        <v/>
      </c>
      <c r="I92" s="18" t="str">
        <f t="shared" ca="1" si="7"/>
        <v/>
      </c>
      <c r="AB92" s="9">
        <f t="shared" si="10"/>
        <v>1745</v>
      </c>
      <c r="AE92" t="s">
        <v>72</v>
      </c>
      <c r="AF92" s="15">
        <v>46619</v>
      </c>
      <c r="AG92" s="15" t="s">
        <v>84</v>
      </c>
    </row>
    <row r="93" spans="1:33">
      <c r="A93" s="8" t="str">
        <f t="shared" si="8"/>
        <v/>
      </c>
      <c r="B93" s="11" t="str">
        <f t="shared" si="6"/>
        <v/>
      </c>
      <c r="C93" s="2"/>
      <c r="D93" s="10"/>
      <c r="E93" s="10"/>
      <c r="F93" s="3"/>
      <c r="G93" s="3"/>
      <c r="H93" s="7" t="str">
        <f t="shared" si="9"/>
        <v/>
      </c>
      <c r="I93" s="18" t="str">
        <f t="shared" ca="1" si="7"/>
        <v/>
      </c>
      <c r="AB93" s="9">
        <f t="shared" si="10"/>
        <v>1800</v>
      </c>
      <c r="AE93" t="s">
        <v>72</v>
      </c>
      <c r="AF93" s="15">
        <v>46620</v>
      </c>
      <c r="AG93" s="15" t="s">
        <v>84</v>
      </c>
    </row>
    <row r="94" spans="1:33">
      <c r="A94" s="8" t="str">
        <f t="shared" si="8"/>
        <v/>
      </c>
      <c r="B94" s="11" t="str">
        <f t="shared" si="6"/>
        <v/>
      </c>
      <c r="C94" s="2"/>
      <c r="D94" s="10"/>
      <c r="E94" s="10"/>
      <c r="F94" s="3"/>
      <c r="G94" s="3"/>
      <c r="H94" s="7" t="str">
        <f t="shared" si="9"/>
        <v/>
      </c>
      <c r="I94" s="18" t="str">
        <f t="shared" ca="1" si="7"/>
        <v/>
      </c>
      <c r="AB94" s="9">
        <f t="shared" si="10"/>
        <v>1815</v>
      </c>
      <c r="AE94" t="s">
        <v>72</v>
      </c>
      <c r="AF94" s="15">
        <v>46621</v>
      </c>
      <c r="AG94" s="15" t="s">
        <v>84</v>
      </c>
    </row>
    <row r="95" spans="1:33">
      <c r="A95" s="8" t="str">
        <f t="shared" si="8"/>
        <v/>
      </c>
      <c r="B95" s="11" t="str">
        <f t="shared" si="6"/>
        <v/>
      </c>
      <c r="C95" s="2"/>
      <c r="D95" s="10"/>
      <c r="E95" s="10"/>
      <c r="F95" s="3"/>
      <c r="G95" s="3"/>
      <c r="H95" s="7" t="str">
        <f t="shared" si="9"/>
        <v/>
      </c>
      <c r="I95" s="18" t="str">
        <f t="shared" ca="1" si="7"/>
        <v/>
      </c>
      <c r="AB95" s="9">
        <f t="shared" si="10"/>
        <v>1830</v>
      </c>
      <c r="AE95" t="s">
        <v>72</v>
      </c>
      <c r="AF95" s="15">
        <v>46622</v>
      </c>
      <c r="AG95" s="15" t="s">
        <v>84</v>
      </c>
    </row>
    <row r="96" spans="1:33">
      <c r="A96" s="8" t="str">
        <f t="shared" si="8"/>
        <v/>
      </c>
      <c r="B96" s="11" t="str">
        <f t="shared" si="6"/>
        <v/>
      </c>
      <c r="C96" s="2"/>
      <c r="D96" s="10"/>
      <c r="E96" s="10"/>
      <c r="F96" s="3"/>
      <c r="G96" s="3"/>
      <c r="H96" s="7" t="str">
        <f t="shared" si="9"/>
        <v/>
      </c>
      <c r="I96" s="18" t="str">
        <f t="shared" ca="1" si="7"/>
        <v/>
      </c>
      <c r="AB96" s="9">
        <f t="shared" si="10"/>
        <v>1845</v>
      </c>
      <c r="AE96" t="s">
        <v>72</v>
      </c>
      <c r="AF96" s="15">
        <v>46623</v>
      </c>
      <c r="AG96" s="15" t="s">
        <v>84</v>
      </c>
    </row>
    <row r="97" spans="1:33">
      <c r="A97" s="8" t="str">
        <f t="shared" si="8"/>
        <v/>
      </c>
      <c r="B97" s="11" t="str">
        <f t="shared" si="6"/>
        <v/>
      </c>
      <c r="C97" s="2"/>
      <c r="D97" s="10"/>
      <c r="E97" s="10"/>
      <c r="F97" s="3"/>
      <c r="G97" s="3"/>
      <c r="H97" s="7" t="str">
        <f t="shared" si="9"/>
        <v/>
      </c>
      <c r="I97" s="18" t="str">
        <f t="shared" ca="1" si="7"/>
        <v/>
      </c>
      <c r="AB97" s="9">
        <f t="shared" si="10"/>
        <v>1900</v>
      </c>
      <c r="AE97" t="s">
        <v>72</v>
      </c>
      <c r="AF97" s="15">
        <v>46624</v>
      </c>
      <c r="AG97" s="15" t="s">
        <v>84</v>
      </c>
    </row>
    <row r="98" spans="1:33">
      <c r="A98" s="8" t="str">
        <f t="shared" si="8"/>
        <v/>
      </c>
      <c r="B98" s="11" t="str">
        <f t="shared" si="6"/>
        <v/>
      </c>
      <c r="C98" s="2"/>
      <c r="D98" s="10"/>
      <c r="E98" s="10"/>
      <c r="F98" s="3"/>
      <c r="G98" s="3"/>
      <c r="H98" s="7" t="str">
        <f t="shared" si="9"/>
        <v/>
      </c>
      <c r="I98" s="18" t="str">
        <f t="shared" ca="1" si="7"/>
        <v/>
      </c>
      <c r="AB98" s="9">
        <f t="shared" si="10"/>
        <v>1915</v>
      </c>
      <c r="AE98" t="s">
        <v>72</v>
      </c>
      <c r="AF98" s="15">
        <v>46625</v>
      </c>
      <c r="AG98" s="15" t="s">
        <v>84</v>
      </c>
    </row>
    <row r="99" spans="1:33">
      <c r="A99" s="8" t="str">
        <f t="shared" si="8"/>
        <v/>
      </c>
      <c r="B99" s="11" t="str">
        <f t="shared" si="6"/>
        <v/>
      </c>
      <c r="C99" s="2"/>
      <c r="D99" s="10"/>
      <c r="E99" s="10"/>
      <c r="F99" s="3"/>
      <c r="G99" s="3"/>
      <c r="H99" s="7" t="str">
        <f t="shared" si="9"/>
        <v/>
      </c>
      <c r="I99" s="18" t="str">
        <f t="shared" ca="1" si="7"/>
        <v/>
      </c>
      <c r="AB99" s="9">
        <f t="shared" si="10"/>
        <v>1930</v>
      </c>
      <c r="AE99" t="s">
        <v>72</v>
      </c>
      <c r="AF99" s="15">
        <v>46626</v>
      </c>
      <c r="AG99" s="15" t="s">
        <v>84</v>
      </c>
    </row>
    <row r="100" spans="1:33">
      <c r="A100" s="8" t="str">
        <f t="shared" si="8"/>
        <v/>
      </c>
      <c r="B100" s="11" t="str">
        <f t="shared" si="6"/>
        <v/>
      </c>
      <c r="C100" s="2"/>
      <c r="D100" s="10"/>
      <c r="E100" s="10"/>
      <c r="F100" s="3"/>
      <c r="G100" s="3"/>
      <c r="H100" s="7" t="str">
        <f t="shared" si="9"/>
        <v/>
      </c>
      <c r="I100" s="18" t="str">
        <f t="shared" ca="1" si="7"/>
        <v/>
      </c>
      <c r="AB100" s="9">
        <f t="shared" si="10"/>
        <v>1945</v>
      </c>
      <c r="AE100" t="s">
        <v>72</v>
      </c>
      <c r="AF100" s="15">
        <v>46627</v>
      </c>
      <c r="AG100" s="15" t="s">
        <v>84</v>
      </c>
    </row>
    <row r="101" spans="1:33">
      <c r="A101" s="8" t="str">
        <f t="shared" si="8"/>
        <v/>
      </c>
      <c r="B101" s="11" t="str">
        <f t="shared" si="6"/>
        <v/>
      </c>
      <c r="C101" s="2"/>
      <c r="D101" s="10"/>
      <c r="E101" s="10"/>
      <c r="F101" s="3"/>
      <c r="G101" s="3"/>
      <c r="H101" s="7" t="str">
        <f t="shared" si="9"/>
        <v/>
      </c>
      <c r="I101" s="18" t="str">
        <f t="shared" ca="1" si="7"/>
        <v/>
      </c>
      <c r="AB101" s="9">
        <f t="shared" si="10"/>
        <v>2000</v>
      </c>
      <c r="AE101" t="s">
        <v>72</v>
      </c>
      <c r="AF101" s="15">
        <v>46628</v>
      </c>
      <c r="AG101" s="15" t="s">
        <v>84</v>
      </c>
    </row>
    <row r="102" spans="1:33">
      <c r="A102" s="8" t="str">
        <f t="shared" si="8"/>
        <v/>
      </c>
      <c r="B102" s="11" t="str">
        <f t="shared" si="6"/>
        <v/>
      </c>
      <c r="C102" s="2"/>
      <c r="D102" s="10"/>
      <c r="E102" s="10"/>
      <c r="F102" s="3"/>
      <c r="G102" s="3"/>
      <c r="H102" s="7" t="str">
        <f t="shared" si="9"/>
        <v/>
      </c>
      <c r="I102" s="18" t="str">
        <f t="shared" ca="1" si="7"/>
        <v/>
      </c>
      <c r="AB102" s="9">
        <f t="shared" si="10"/>
        <v>2015</v>
      </c>
      <c r="AE102" t="s">
        <v>72</v>
      </c>
      <c r="AF102" s="15">
        <v>46629</v>
      </c>
      <c r="AG102" s="15" t="s">
        <v>84</v>
      </c>
    </row>
    <row r="103" spans="1:33">
      <c r="A103" s="8" t="str">
        <f t="shared" si="8"/>
        <v/>
      </c>
      <c r="B103" s="11" t="str">
        <f t="shared" si="6"/>
        <v/>
      </c>
      <c r="C103" s="2"/>
      <c r="D103" s="10"/>
      <c r="E103" s="10"/>
      <c r="F103" s="3"/>
      <c r="G103" s="3"/>
      <c r="H103" s="7" t="str">
        <f t="shared" si="9"/>
        <v/>
      </c>
      <c r="I103" s="18" t="str">
        <f t="shared" ca="1" si="7"/>
        <v/>
      </c>
      <c r="AB103" s="9">
        <f t="shared" si="10"/>
        <v>2030</v>
      </c>
      <c r="AE103" t="s">
        <v>72</v>
      </c>
      <c r="AF103" s="15">
        <v>46630</v>
      </c>
      <c r="AG103" s="15" t="s">
        <v>84</v>
      </c>
    </row>
    <row r="104" spans="1:33">
      <c r="A104" s="8" t="str">
        <f t="shared" si="8"/>
        <v/>
      </c>
      <c r="B104" s="11" t="str">
        <f t="shared" si="6"/>
        <v/>
      </c>
      <c r="C104" s="2"/>
      <c r="D104" s="10"/>
      <c r="E104" s="10"/>
      <c r="F104" s="3"/>
      <c r="G104" s="3"/>
      <c r="H104" s="7" t="str">
        <f t="shared" si="9"/>
        <v/>
      </c>
      <c r="I104" s="18" t="str">
        <f t="shared" ca="1" si="7"/>
        <v/>
      </c>
      <c r="AB104" s="9">
        <f t="shared" si="10"/>
        <v>2045</v>
      </c>
      <c r="AE104" t="s">
        <v>90</v>
      </c>
      <c r="AF104" s="15">
        <v>46692</v>
      </c>
      <c r="AG104" s="15" t="s">
        <v>84</v>
      </c>
    </row>
    <row r="105" spans="1:33">
      <c r="A105" s="8" t="str">
        <f t="shared" si="8"/>
        <v/>
      </c>
      <c r="B105" s="11" t="str">
        <f t="shared" si="6"/>
        <v/>
      </c>
      <c r="C105" s="2"/>
      <c r="D105" s="10"/>
      <c r="E105" s="10"/>
      <c r="F105" s="3"/>
      <c r="G105" s="3"/>
      <c r="H105" s="7" t="str">
        <f t="shared" si="9"/>
        <v/>
      </c>
      <c r="I105" s="18" t="str">
        <f t="shared" ca="1" si="7"/>
        <v/>
      </c>
      <c r="AB105" s="9">
        <f t="shared" si="10"/>
        <v>2100</v>
      </c>
      <c r="AE105" t="s">
        <v>90</v>
      </c>
      <c r="AF105" s="15">
        <v>46693</v>
      </c>
      <c r="AG105" s="15" t="s">
        <v>84</v>
      </c>
    </row>
    <row r="106" spans="1:33">
      <c r="A106" s="8" t="str">
        <f t="shared" si="8"/>
        <v/>
      </c>
      <c r="B106" s="11" t="str">
        <f t="shared" si="6"/>
        <v/>
      </c>
      <c r="C106" s="2"/>
      <c r="D106" s="10"/>
      <c r="E106" s="10"/>
      <c r="F106" s="3"/>
      <c r="G106" s="3"/>
      <c r="H106" s="7" t="str">
        <f t="shared" si="9"/>
        <v/>
      </c>
      <c r="I106" s="18" t="str">
        <f t="shared" ca="1" si="7"/>
        <v/>
      </c>
      <c r="AB106" s="9">
        <f t="shared" si="10"/>
        <v>2115</v>
      </c>
      <c r="AE106" t="s">
        <v>90</v>
      </c>
      <c r="AF106" s="15">
        <v>46694</v>
      </c>
      <c r="AG106" s="15" t="s">
        <v>84</v>
      </c>
    </row>
    <row r="107" spans="1:33">
      <c r="A107" s="8" t="str">
        <f t="shared" si="8"/>
        <v/>
      </c>
      <c r="B107" s="11" t="str">
        <f t="shared" si="6"/>
        <v/>
      </c>
      <c r="C107" s="2"/>
      <c r="D107" s="10"/>
      <c r="E107" s="10"/>
      <c r="F107" s="3"/>
      <c r="G107" s="3"/>
      <c r="H107" s="7" t="str">
        <f t="shared" si="9"/>
        <v/>
      </c>
      <c r="I107" s="18" t="str">
        <f t="shared" ca="1" si="7"/>
        <v/>
      </c>
      <c r="AB107" s="9">
        <f t="shared" si="10"/>
        <v>2130</v>
      </c>
      <c r="AE107" t="s">
        <v>90</v>
      </c>
      <c r="AF107" s="15">
        <v>46695</v>
      </c>
      <c r="AG107" s="15" t="s">
        <v>84</v>
      </c>
    </row>
    <row r="108" spans="1:33">
      <c r="A108" s="8" t="str">
        <f t="shared" si="8"/>
        <v/>
      </c>
      <c r="B108" s="11" t="str">
        <f t="shared" si="6"/>
        <v/>
      </c>
      <c r="C108" s="2"/>
      <c r="D108" s="10"/>
      <c r="E108" s="10"/>
      <c r="F108" s="3"/>
      <c r="G108" s="3"/>
      <c r="H108" s="7" t="str">
        <f t="shared" si="9"/>
        <v/>
      </c>
      <c r="I108" s="18" t="str">
        <f t="shared" ca="1" si="7"/>
        <v/>
      </c>
      <c r="AB108" s="9">
        <f t="shared" si="10"/>
        <v>2145</v>
      </c>
      <c r="AE108" t="s">
        <v>90</v>
      </c>
      <c r="AF108" s="15">
        <v>46696</v>
      </c>
      <c r="AG108" s="15" t="s">
        <v>84</v>
      </c>
    </row>
    <row r="109" spans="1:33">
      <c r="A109" s="8" t="str">
        <f t="shared" si="8"/>
        <v/>
      </c>
      <c r="B109" s="11" t="str">
        <f t="shared" si="6"/>
        <v/>
      </c>
      <c r="C109" s="2"/>
      <c r="D109" s="10"/>
      <c r="E109" s="10"/>
      <c r="F109" s="3"/>
      <c r="G109" s="3"/>
      <c r="H109" s="7" t="str">
        <f t="shared" si="9"/>
        <v/>
      </c>
      <c r="I109" s="18" t="str">
        <f t="shared" ca="1" si="7"/>
        <v/>
      </c>
      <c r="AB109" s="9">
        <f t="shared" si="10"/>
        <v>2200</v>
      </c>
      <c r="AE109" t="s">
        <v>90</v>
      </c>
      <c r="AF109" s="15">
        <v>46697</v>
      </c>
      <c r="AG109" s="15" t="s">
        <v>84</v>
      </c>
    </row>
    <row r="110" spans="1:33">
      <c r="A110" s="8" t="str">
        <f t="shared" si="8"/>
        <v/>
      </c>
      <c r="B110" s="11" t="str">
        <f t="shared" si="6"/>
        <v/>
      </c>
      <c r="C110" s="2"/>
      <c r="D110" s="10"/>
      <c r="E110" s="10"/>
      <c r="F110" s="3"/>
      <c r="G110" s="3"/>
      <c r="H110" s="7" t="str">
        <f t="shared" si="9"/>
        <v/>
      </c>
      <c r="I110" s="18" t="str">
        <f t="shared" ca="1" si="7"/>
        <v/>
      </c>
      <c r="AB110" s="9">
        <f t="shared" si="10"/>
        <v>2215</v>
      </c>
      <c r="AE110" t="s">
        <v>90</v>
      </c>
      <c r="AF110" s="15">
        <v>46698</v>
      </c>
      <c r="AG110" s="15" t="s">
        <v>84</v>
      </c>
    </row>
    <row r="111" spans="1:33">
      <c r="A111" s="8" t="str">
        <f t="shared" si="8"/>
        <v/>
      </c>
      <c r="B111" s="11" t="str">
        <f t="shared" si="6"/>
        <v/>
      </c>
      <c r="C111" s="2"/>
      <c r="D111" s="10"/>
      <c r="E111" s="10"/>
      <c r="F111" s="3"/>
      <c r="G111" s="3"/>
      <c r="H111" s="7" t="str">
        <f t="shared" si="9"/>
        <v/>
      </c>
      <c r="I111" s="18" t="str">
        <f t="shared" ca="1" si="7"/>
        <v/>
      </c>
      <c r="AB111" s="9">
        <f t="shared" si="10"/>
        <v>2230</v>
      </c>
      <c r="AF111" s="15"/>
      <c r="AG111" s="15"/>
    </row>
    <row r="112" spans="1:33">
      <c r="A112" s="8" t="str">
        <f t="shared" si="8"/>
        <v/>
      </c>
      <c r="B112" s="11" t="str">
        <f t="shared" si="6"/>
        <v/>
      </c>
      <c r="C112" s="2"/>
      <c r="D112" s="10"/>
      <c r="E112" s="10"/>
      <c r="F112" s="3"/>
      <c r="G112" s="3"/>
      <c r="H112" s="7" t="str">
        <f t="shared" si="9"/>
        <v/>
      </c>
      <c r="I112" s="18" t="str">
        <f t="shared" ca="1" si="7"/>
        <v/>
      </c>
      <c r="AB112" s="9">
        <f t="shared" si="10"/>
        <v>2245</v>
      </c>
      <c r="AF112" s="15"/>
      <c r="AG112" s="15"/>
    </row>
    <row r="113" spans="1:33">
      <c r="A113" s="8" t="str">
        <f t="shared" si="8"/>
        <v/>
      </c>
      <c r="B113" s="11" t="str">
        <f t="shared" si="6"/>
        <v/>
      </c>
      <c r="C113" s="2"/>
      <c r="D113" s="10"/>
      <c r="E113" s="10"/>
      <c r="F113" s="3"/>
      <c r="G113" s="3"/>
      <c r="H113" s="7" t="str">
        <f t="shared" si="9"/>
        <v/>
      </c>
      <c r="I113" s="18" t="str">
        <f t="shared" ca="1" si="7"/>
        <v/>
      </c>
      <c r="AB113" s="9">
        <f t="shared" si="10"/>
        <v>2300</v>
      </c>
      <c r="AF113" s="15"/>
      <c r="AG113" s="15"/>
    </row>
    <row r="114" spans="1:33">
      <c r="A114" s="8" t="str">
        <f t="shared" si="8"/>
        <v/>
      </c>
      <c r="B114" s="11" t="str">
        <f t="shared" si="6"/>
        <v/>
      </c>
      <c r="C114" s="2"/>
      <c r="D114" s="10"/>
      <c r="E114" s="10"/>
      <c r="F114" s="3"/>
      <c r="G114" s="3"/>
      <c r="H114" s="7" t="str">
        <f t="shared" si="9"/>
        <v/>
      </c>
      <c r="I114" s="18" t="str">
        <f t="shared" ca="1" si="7"/>
        <v/>
      </c>
      <c r="AB114" s="9">
        <f t="shared" si="10"/>
        <v>2315</v>
      </c>
      <c r="AF114" s="15"/>
      <c r="AG114" s="15"/>
    </row>
    <row r="115" spans="1:33">
      <c r="A115" s="8" t="str">
        <f t="shared" si="8"/>
        <v/>
      </c>
      <c r="B115" s="11" t="str">
        <f t="shared" si="6"/>
        <v/>
      </c>
      <c r="C115" s="2"/>
      <c r="D115" s="10"/>
      <c r="E115" s="10"/>
      <c r="F115" s="3"/>
      <c r="G115" s="3"/>
      <c r="H115" s="7" t="str">
        <f t="shared" si="9"/>
        <v/>
      </c>
      <c r="I115" s="18" t="str">
        <f t="shared" ca="1" si="7"/>
        <v/>
      </c>
      <c r="AB115" s="9">
        <f t="shared" si="10"/>
        <v>2330</v>
      </c>
      <c r="AF115" s="15"/>
      <c r="AG115" s="15"/>
    </row>
    <row r="116" spans="1:33">
      <c r="A116" s="8" t="str">
        <f t="shared" si="8"/>
        <v/>
      </c>
      <c r="B116" s="11" t="str">
        <f t="shared" si="6"/>
        <v/>
      </c>
      <c r="C116" s="2"/>
      <c r="D116" s="10"/>
      <c r="E116" s="10"/>
      <c r="F116" s="3"/>
      <c r="G116" s="3"/>
      <c r="H116" s="7" t="str">
        <f t="shared" si="9"/>
        <v/>
      </c>
      <c r="I116" s="18" t="str">
        <f t="shared" ca="1" si="7"/>
        <v/>
      </c>
      <c r="AB116" s="9">
        <f t="shared" si="10"/>
        <v>2345</v>
      </c>
    </row>
    <row r="117" spans="1:33">
      <c r="A117" s="8" t="str">
        <f t="shared" si="8"/>
        <v/>
      </c>
      <c r="B117" s="11" t="str">
        <f t="shared" si="6"/>
        <v/>
      </c>
      <c r="C117" s="2"/>
      <c r="D117" s="10"/>
      <c r="E117" s="10"/>
      <c r="F117" s="3"/>
      <c r="G117" s="3"/>
      <c r="H117" s="7" t="str">
        <f t="shared" si="9"/>
        <v/>
      </c>
      <c r="I117" s="18" t="str">
        <f t="shared" ca="1" si="7"/>
        <v/>
      </c>
      <c r="AB117" s="9"/>
    </row>
    <row r="118" spans="1:33">
      <c r="A118" s="8" t="str">
        <f t="shared" si="8"/>
        <v/>
      </c>
      <c r="B118" s="11" t="str">
        <f t="shared" si="6"/>
        <v/>
      </c>
      <c r="C118" s="2"/>
      <c r="D118" s="10"/>
      <c r="E118" s="10"/>
      <c r="F118" s="3"/>
      <c r="G118" s="3"/>
      <c r="H118" s="7" t="str">
        <f t="shared" si="9"/>
        <v/>
      </c>
      <c r="I118" s="18" t="str">
        <f t="shared" ca="1" si="7"/>
        <v/>
      </c>
      <c r="AB118" s="9"/>
    </row>
    <row r="119" spans="1:33">
      <c r="A119" s="8" t="str">
        <f t="shared" si="8"/>
        <v/>
      </c>
      <c r="B119" s="11" t="str">
        <f t="shared" si="6"/>
        <v/>
      </c>
      <c r="C119" s="2"/>
      <c r="D119" s="10"/>
      <c r="E119" s="10"/>
      <c r="F119" s="3"/>
      <c r="G119" s="3"/>
      <c r="H119" s="7" t="str">
        <f t="shared" si="9"/>
        <v/>
      </c>
      <c r="I119" s="18" t="str">
        <f t="shared" ca="1" si="7"/>
        <v/>
      </c>
      <c r="AB119" s="9"/>
    </row>
    <row r="120" spans="1:33">
      <c r="A120" s="8" t="str">
        <f t="shared" si="8"/>
        <v/>
      </c>
      <c r="B120" s="11" t="str">
        <f t="shared" si="6"/>
        <v/>
      </c>
      <c r="C120" s="2"/>
      <c r="D120" s="10"/>
      <c r="E120" s="10"/>
      <c r="F120" s="3"/>
      <c r="G120" s="3"/>
      <c r="H120" s="7" t="str">
        <f t="shared" si="9"/>
        <v/>
      </c>
      <c r="I120" s="18" t="str">
        <f t="shared" ca="1" si="7"/>
        <v/>
      </c>
      <c r="AB120" s="9"/>
    </row>
    <row r="121" spans="1:33">
      <c r="A121" s="8" t="str">
        <f t="shared" si="8"/>
        <v/>
      </c>
      <c r="B121" s="11" t="str">
        <f t="shared" si="6"/>
        <v/>
      </c>
      <c r="C121" s="2"/>
      <c r="D121" s="10"/>
      <c r="E121" s="10"/>
      <c r="F121" s="3"/>
      <c r="G121" s="3"/>
      <c r="H121" s="7" t="str">
        <f t="shared" si="9"/>
        <v/>
      </c>
      <c r="I121" s="18" t="str">
        <f t="shared" ca="1" si="7"/>
        <v/>
      </c>
      <c r="AB121" s="9"/>
    </row>
    <row r="122" spans="1:33">
      <c r="A122" s="8" t="str">
        <f t="shared" si="8"/>
        <v/>
      </c>
      <c r="B122" s="11" t="str">
        <f t="shared" si="6"/>
        <v/>
      </c>
      <c r="C122" s="2"/>
      <c r="D122" s="10"/>
      <c r="E122" s="10"/>
      <c r="F122" s="3"/>
      <c r="G122" s="3"/>
      <c r="H122" s="7" t="str">
        <f t="shared" si="9"/>
        <v/>
      </c>
      <c r="I122" s="18" t="str">
        <f t="shared" ca="1" si="7"/>
        <v/>
      </c>
      <c r="AB122" s="9"/>
    </row>
    <row r="123" spans="1:33">
      <c r="A123" s="8" t="str">
        <f t="shared" si="8"/>
        <v/>
      </c>
      <c r="B123" s="11" t="str">
        <f t="shared" si="6"/>
        <v/>
      </c>
      <c r="C123" s="2"/>
      <c r="D123" s="10"/>
      <c r="E123" s="10"/>
      <c r="F123" s="3"/>
      <c r="G123" s="3"/>
      <c r="H123" s="7" t="str">
        <f t="shared" si="9"/>
        <v/>
      </c>
      <c r="I123" s="18" t="str">
        <f t="shared" ca="1" si="7"/>
        <v/>
      </c>
    </row>
    <row r="124" spans="1:33">
      <c r="A124" s="8" t="str">
        <f t="shared" si="8"/>
        <v/>
      </c>
      <c r="B124" s="11" t="str">
        <f t="shared" si="6"/>
        <v/>
      </c>
      <c r="C124" s="2"/>
      <c r="D124" s="10"/>
      <c r="E124" s="10"/>
      <c r="F124" s="3"/>
      <c r="G124" s="3"/>
      <c r="H124" s="7" t="str">
        <f t="shared" si="9"/>
        <v/>
      </c>
      <c r="I124" s="18" t="str">
        <f t="shared" ca="1" si="7"/>
        <v/>
      </c>
    </row>
    <row r="125" spans="1:33">
      <c r="A125" s="8" t="str">
        <f t="shared" si="8"/>
        <v/>
      </c>
      <c r="B125" s="11" t="str">
        <f t="shared" si="6"/>
        <v/>
      </c>
      <c r="C125" s="2"/>
      <c r="D125" s="10"/>
      <c r="E125" s="10"/>
      <c r="F125" s="3"/>
      <c r="G125" s="3"/>
      <c r="H125" s="7" t="str">
        <f t="shared" si="9"/>
        <v/>
      </c>
      <c r="I125" s="18" t="str">
        <f t="shared" ca="1" si="7"/>
        <v/>
      </c>
    </row>
    <row r="126" spans="1:33">
      <c r="A126" s="8" t="str">
        <f t="shared" si="8"/>
        <v/>
      </c>
      <c r="B126" s="11" t="str">
        <f t="shared" si="6"/>
        <v/>
      </c>
      <c r="C126" s="2"/>
      <c r="D126" s="10"/>
      <c r="E126" s="10"/>
      <c r="F126" s="3"/>
      <c r="G126" s="3"/>
      <c r="H126" s="7" t="str">
        <f t="shared" si="9"/>
        <v/>
      </c>
      <c r="I126" s="18" t="str">
        <f t="shared" ca="1" si="7"/>
        <v/>
      </c>
    </row>
    <row r="127" spans="1:33">
      <c r="A127" s="8" t="str">
        <f t="shared" si="8"/>
        <v/>
      </c>
      <c r="B127" s="11" t="str">
        <f t="shared" si="6"/>
        <v/>
      </c>
      <c r="C127" s="2"/>
      <c r="D127" s="10"/>
      <c r="E127" s="10"/>
      <c r="F127" s="3"/>
      <c r="G127" s="3"/>
      <c r="H127" s="7" t="str">
        <f t="shared" si="9"/>
        <v/>
      </c>
      <c r="I127" s="18" t="str">
        <f t="shared" ca="1" si="7"/>
        <v/>
      </c>
    </row>
    <row r="128" spans="1:33">
      <c r="A128" s="8" t="str">
        <f t="shared" si="8"/>
        <v/>
      </c>
      <c r="B128" s="11" t="str">
        <f t="shared" si="6"/>
        <v/>
      </c>
      <c r="C128" s="2"/>
      <c r="D128" s="10"/>
      <c r="E128" s="10"/>
      <c r="F128" s="3"/>
      <c r="G128" s="3"/>
      <c r="H128" s="7" t="str">
        <f t="shared" si="9"/>
        <v/>
      </c>
      <c r="I128" s="18" t="str">
        <f t="shared" ca="1" si="7"/>
        <v/>
      </c>
    </row>
    <row r="129" spans="1:9">
      <c r="A129" s="8" t="str">
        <f t="shared" si="8"/>
        <v/>
      </c>
      <c r="B129" s="11" t="str">
        <f t="shared" si="6"/>
        <v/>
      </c>
      <c r="C129" s="2"/>
      <c r="D129" s="10"/>
      <c r="E129" s="10"/>
      <c r="F129" s="3"/>
      <c r="G129" s="3"/>
      <c r="H129" s="7" t="str">
        <f t="shared" si="9"/>
        <v/>
      </c>
      <c r="I129" s="18" t="str">
        <f t="shared" ca="1" si="7"/>
        <v/>
      </c>
    </row>
    <row r="130" spans="1:9">
      <c r="A130" s="8" t="str">
        <f t="shared" si="8"/>
        <v/>
      </c>
      <c r="B130" s="11" t="str">
        <f t="shared" si="6"/>
        <v/>
      </c>
      <c r="C130" s="2"/>
      <c r="D130" s="10"/>
      <c r="E130" s="10"/>
      <c r="F130" s="3"/>
      <c r="G130" s="3"/>
      <c r="H130" s="7" t="str">
        <f t="shared" si="9"/>
        <v/>
      </c>
      <c r="I130" s="18" t="str">
        <f t="shared" ca="1" si="7"/>
        <v/>
      </c>
    </row>
    <row r="131" spans="1:9">
      <c r="A131" s="8" t="str">
        <f t="shared" si="8"/>
        <v/>
      </c>
      <c r="B131" s="11" t="str">
        <f t="shared" ref="B131:B194" si="11">IF(C131="","",VLOOKUP(WEEKDAY(C131,2),$AC$81:$AD$87,2,FALSE))</f>
        <v/>
      </c>
      <c r="C131" s="2"/>
      <c r="D131" s="10"/>
      <c r="E131" s="10"/>
      <c r="F131" s="3"/>
      <c r="G131" s="3"/>
      <c r="H131" s="7" t="str">
        <f t="shared" si="9"/>
        <v/>
      </c>
      <c r="I131" s="18" t="str">
        <f t="shared" ref="I131:I194" ca="1" si="12">IF(ISNA(VLOOKUP(OFFSET($I$2,ROW()-2,-6),$AF$2:$AF$160,1,FALSE)),"",VLOOKUP(OFFSET($I$2,ROW()-2,-6),$AF$2:$AG$160,2,FALSE))</f>
        <v/>
      </c>
    </row>
    <row r="132" spans="1:9">
      <c r="A132" s="8" t="str">
        <f t="shared" ref="A132:A195" si="13">IF(C132="","",$A$3)</f>
        <v/>
      </c>
      <c r="B132" s="11" t="str">
        <f t="shared" si="11"/>
        <v/>
      </c>
      <c r="C132" s="2"/>
      <c r="D132" s="10"/>
      <c r="E132" s="10"/>
      <c r="F132" s="3"/>
      <c r="G132" s="3"/>
      <c r="H132" s="7" t="str">
        <f t="shared" si="9"/>
        <v/>
      </c>
      <c r="I132" s="18" t="str">
        <f t="shared" ca="1" si="12"/>
        <v/>
      </c>
    </row>
    <row r="133" spans="1:9">
      <c r="A133" s="8" t="str">
        <f t="shared" si="13"/>
        <v/>
      </c>
      <c r="B133" s="11" t="str">
        <f t="shared" si="11"/>
        <v/>
      </c>
      <c r="C133" s="2"/>
      <c r="D133" s="10"/>
      <c r="E133" s="10"/>
      <c r="F133" s="3"/>
      <c r="G133" s="3"/>
      <c r="H133" s="7" t="str">
        <f t="shared" ref="H133:H196" si="14">IF(C133="","",C133)</f>
        <v/>
      </c>
      <c r="I133" s="18" t="str">
        <f t="shared" ca="1" si="12"/>
        <v/>
      </c>
    </row>
    <row r="134" spans="1:9">
      <c r="A134" s="8" t="str">
        <f t="shared" si="13"/>
        <v/>
      </c>
      <c r="B134" s="11" t="str">
        <f t="shared" si="11"/>
        <v/>
      </c>
      <c r="C134" s="2"/>
      <c r="D134" s="10"/>
      <c r="E134" s="10"/>
      <c r="F134" s="3"/>
      <c r="G134" s="3"/>
      <c r="H134" s="7" t="str">
        <f t="shared" si="14"/>
        <v/>
      </c>
      <c r="I134" s="18" t="str">
        <f t="shared" ca="1" si="12"/>
        <v/>
      </c>
    </row>
    <row r="135" spans="1:9">
      <c r="A135" s="8" t="str">
        <f t="shared" si="13"/>
        <v/>
      </c>
      <c r="B135" s="11" t="str">
        <f t="shared" si="11"/>
        <v/>
      </c>
      <c r="C135" s="2"/>
      <c r="D135" s="10"/>
      <c r="E135" s="10"/>
      <c r="F135" s="3"/>
      <c r="G135" s="3"/>
      <c r="H135" s="7" t="str">
        <f t="shared" si="14"/>
        <v/>
      </c>
      <c r="I135" s="18" t="str">
        <f t="shared" ca="1" si="12"/>
        <v/>
      </c>
    </row>
    <row r="136" spans="1:9">
      <c r="A136" s="8" t="str">
        <f t="shared" si="13"/>
        <v/>
      </c>
      <c r="B136" s="11" t="str">
        <f t="shared" si="11"/>
        <v/>
      </c>
      <c r="C136" s="2"/>
      <c r="D136" s="10"/>
      <c r="E136" s="10"/>
      <c r="F136" s="3"/>
      <c r="G136" s="3"/>
      <c r="H136" s="7" t="str">
        <f t="shared" si="14"/>
        <v/>
      </c>
      <c r="I136" s="18" t="str">
        <f t="shared" ca="1" si="12"/>
        <v/>
      </c>
    </row>
    <row r="137" spans="1:9">
      <c r="A137" s="8" t="str">
        <f t="shared" si="13"/>
        <v/>
      </c>
      <c r="B137" s="11" t="str">
        <f t="shared" si="11"/>
        <v/>
      </c>
      <c r="C137" s="2"/>
      <c r="D137" s="10"/>
      <c r="E137" s="10"/>
      <c r="F137" s="3"/>
      <c r="G137" s="3"/>
      <c r="H137" s="7" t="str">
        <f t="shared" si="14"/>
        <v/>
      </c>
      <c r="I137" s="18" t="str">
        <f t="shared" ca="1" si="12"/>
        <v/>
      </c>
    </row>
    <row r="138" spans="1:9">
      <c r="A138" s="8" t="str">
        <f t="shared" si="13"/>
        <v/>
      </c>
      <c r="B138" s="11" t="str">
        <f t="shared" si="11"/>
        <v/>
      </c>
      <c r="C138" s="2"/>
      <c r="D138" s="10"/>
      <c r="E138" s="10"/>
      <c r="F138" s="3"/>
      <c r="G138" s="3"/>
      <c r="H138" s="7" t="str">
        <f t="shared" si="14"/>
        <v/>
      </c>
      <c r="I138" s="18" t="str">
        <f t="shared" ca="1" si="12"/>
        <v/>
      </c>
    </row>
    <row r="139" spans="1:9">
      <c r="A139" s="8" t="str">
        <f t="shared" si="13"/>
        <v/>
      </c>
      <c r="B139" s="11" t="str">
        <f t="shared" si="11"/>
        <v/>
      </c>
      <c r="C139" s="2"/>
      <c r="D139" s="10"/>
      <c r="E139" s="10"/>
      <c r="F139" s="3"/>
      <c r="G139" s="3"/>
      <c r="H139" s="7" t="str">
        <f t="shared" si="14"/>
        <v/>
      </c>
      <c r="I139" s="18" t="str">
        <f t="shared" ca="1" si="12"/>
        <v/>
      </c>
    </row>
    <row r="140" spans="1:9">
      <c r="A140" s="8" t="str">
        <f t="shared" si="13"/>
        <v/>
      </c>
      <c r="B140" s="11" t="str">
        <f t="shared" si="11"/>
        <v/>
      </c>
      <c r="C140" s="2"/>
      <c r="D140" s="10"/>
      <c r="E140" s="10"/>
      <c r="F140" s="3"/>
      <c r="G140" s="3"/>
      <c r="H140" s="7" t="str">
        <f t="shared" si="14"/>
        <v/>
      </c>
      <c r="I140" s="18" t="str">
        <f t="shared" ca="1" si="12"/>
        <v/>
      </c>
    </row>
    <row r="141" spans="1:9">
      <c r="A141" s="8" t="str">
        <f t="shared" si="13"/>
        <v/>
      </c>
      <c r="B141" s="11" t="str">
        <f t="shared" si="11"/>
        <v/>
      </c>
      <c r="C141" s="2"/>
      <c r="D141" s="10"/>
      <c r="E141" s="10"/>
      <c r="F141" s="3"/>
      <c r="G141" s="3"/>
      <c r="H141" s="7" t="str">
        <f t="shared" si="14"/>
        <v/>
      </c>
      <c r="I141" s="18" t="str">
        <f t="shared" ca="1" si="12"/>
        <v/>
      </c>
    </row>
    <row r="142" spans="1:9">
      <c r="A142" s="8" t="str">
        <f t="shared" si="13"/>
        <v/>
      </c>
      <c r="B142" s="11" t="str">
        <f t="shared" si="11"/>
        <v/>
      </c>
      <c r="C142" s="2"/>
      <c r="D142" s="10"/>
      <c r="E142" s="10"/>
      <c r="F142" s="3"/>
      <c r="G142" s="3"/>
      <c r="H142" s="7" t="str">
        <f t="shared" si="14"/>
        <v/>
      </c>
      <c r="I142" s="18" t="str">
        <f t="shared" ca="1" si="12"/>
        <v/>
      </c>
    </row>
    <row r="143" spans="1:9">
      <c r="A143" s="8" t="str">
        <f t="shared" si="13"/>
        <v/>
      </c>
      <c r="B143" s="11" t="str">
        <f t="shared" si="11"/>
        <v/>
      </c>
      <c r="C143" s="2"/>
      <c r="D143" s="10"/>
      <c r="E143" s="10"/>
      <c r="F143" s="3"/>
      <c r="G143" s="3"/>
      <c r="H143" s="7" t="str">
        <f t="shared" si="14"/>
        <v/>
      </c>
      <c r="I143" s="18" t="str">
        <f t="shared" ca="1" si="12"/>
        <v/>
      </c>
    </row>
    <row r="144" spans="1:9">
      <c r="A144" s="8" t="str">
        <f t="shared" si="13"/>
        <v/>
      </c>
      <c r="B144" s="11" t="str">
        <f t="shared" si="11"/>
        <v/>
      </c>
      <c r="C144" s="2"/>
      <c r="D144" s="10"/>
      <c r="E144" s="10"/>
      <c r="F144" s="3"/>
      <c r="G144" s="3"/>
      <c r="H144" s="7" t="str">
        <f t="shared" si="14"/>
        <v/>
      </c>
      <c r="I144" s="18" t="str">
        <f t="shared" ca="1" si="12"/>
        <v/>
      </c>
    </row>
    <row r="145" spans="1:9">
      <c r="A145" s="8" t="str">
        <f t="shared" si="13"/>
        <v/>
      </c>
      <c r="B145" s="11" t="str">
        <f t="shared" si="11"/>
        <v/>
      </c>
      <c r="C145" s="2"/>
      <c r="D145" s="10"/>
      <c r="E145" s="10"/>
      <c r="F145" s="3"/>
      <c r="G145" s="3"/>
      <c r="H145" s="7" t="str">
        <f t="shared" si="14"/>
        <v/>
      </c>
      <c r="I145" s="18" t="str">
        <f t="shared" ca="1" si="12"/>
        <v/>
      </c>
    </row>
    <row r="146" spans="1:9">
      <c r="A146" s="8" t="str">
        <f t="shared" si="13"/>
        <v/>
      </c>
      <c r="B146" s="11" t="str">
        <f t="shared" si="11"/>
        <v/>
      </c>
      <c r="C146" s="2"/>
      <c r="D146" s="10"/>
      <c r="E146" s="10"/>
      <c r="F146" s="3"/>
      <c r="G146" s="3"/>
      <c r="H146" s="7" t="str">
        <f t="shared" si="14"/>
        <v/>
      </c>
      <c r="I146" s="18" t="str">
        <f t="shared" ca="1" si="12"/>
        <v/>
      </c>
    </row>
    <row r="147" spans="1:9">
      <c r="A147" s="8" t="str">
        <f t="shared" si="13"/>
        <v/>
      </c>
      <c r="B147" s="11" t="str">
        <f t="shared" si="11"/>
        <v/>
      </c>
      <c r="C147" s="2"/>
      <c r="D147" s="10"/>
      <c r="E147" s="10"/>
      <c r="F147" s="3"/>
      <c r="G147" s="3"/>
      <c r="H147" s="7" t="str">
        <f t="shared" si="14"/>
        <v/>
      </c>
      <c r="I147" s="18" t="str">
        <f t="shared" ca="1" si="12"/>
        <v/>
      </c>
    </row>
    <row r="148" spans="1:9">
      <c r="A148" s="8" t="str">
        <f t="shared" si="13"/>
        <v/>
      </c>
      <c r="B148" s="11" t="str">
        <f t="shared" si="11"/>
        <v/>
      </c>
      <c r="C148" s="2"/>
      <c r="D148" s="10"/>
      <c r="E148" s="10"/>
      <c r="F148" s="3"/>
      <c r="G148" s="3"/>
      <c r="H148" s="7" t="str">
        <f t="shared" si="14"/>
        <v/>
      </c>
      <c r="I148" s="18" t="str">
        <f t="shared" ca="1" si="12"/>
        <v/>
      </c>
    </row>
    <row r="149" spans="1:9">
      <c r="A149" s="8" t="str">
        <f t="shared" si="13"/>
        <v/>
      </c>
      <c r="B149" s="11" t="str">
        <f t="shared" si="11"/>
        <v/>
      </c>
      <c r="C149" s="2"/>
      <c r="D149" s="10"/>
      <c r="E149" s="10"/>
      <c r="F149" s="3"/>
      <c r="G149" s="3"/>
      <c r="H149" s="7" t="str">
        <f t="shared" si="14"/>
        <v/>
      </c>
      <c r="I149" s="18" t="str">
        <f t="shared" ca="1" si="12"/>
        <v/>
      </c>
    </row>
    <row r="150" spans="1:9">
      <c r="A150" s="8" t="str">
        <f t="shared" si="13"/>
        <v/>
      </c>
      <c r="B150" s="11" t="str">
        <f t="shared" si="11"/>
        <v/>
      </c>
      <c r="C150" s="2"/>
      <c r="D150" s="10"/>
      <c r="E150" s="10"/>
      <c r="F150" s="3"/>
      <c r="G150" s="3"/>
      <c r="H150" s="7" t="str">
        <f t="shared" si="14"/>
        <v/>
      </c>
      <c r="I150" s="18" t="str">
        <f t="shared" ca="1" si="12"/>
        <v/>
      </c>
    </row>
    <row r="151" spans="1:9">
      <c r="A151" s="8" t="str">
        <f t="shared" si="13"/>
        <v/>
      </c>
      <c r="B151" s="11" t="str">
        <f t="shared" si="11"/>
        <v/>
      </c>
      <c r="C151" s="2"/>
      <c r="D151" s="10"/>
      <c r="E151" s="10"/>
      <c r="F151" s="3"/>
      <c r="G151" s="3"/>
      <c r="H151" s="7" t="str">
        <f t="shared" si="14"/>
        <v/>
      </c>
      <c r="I151" s="18" t="str">
        <f t="shared" ca="1" si="12"/>
        <v/>
      </c>
    </row>
    <row r="152" spans="1:9">
      <c r="A152" s="8" t="str">
        <f t="shared" si="13"/>
        <v/>
      </c>
      <c r="B152" s="11" t="str">
        <f t="shared" si="11"/>
        <v/>
      </c>
      <c r="C152" s="2"/>
      <c r="D152" s="10"/>
      <c r="E152" s="10"/>
      <c r="F152" s="3"/>
      <c r="G152" s="3"/>
      <c r="H152" s="7" t="str">
        <f t="shared" si="14"/>
        <v/>
      </c>
      <c r="I152" s="18" t="str">
        <f t="shared" ca="1" si="12"/>
        <v/>
      </c>
    </row>
    <row r="153" spans="1:9">
      <c r="A153" s="8" t="str">
        <f t="shared" si="13"/>
        <v/>
      </c>
      <c r="B153" s="11" t="str">
        <f t="shared" si="11"/>
        <v/>
      </c>
      <c r="C153" s="2"/>
      <c r="D153" s="10"/>
      <c r="E153" s="10"/>
      <c r="F153" s="3"/>
      <c r="G153" s="3"/>
      <c r="H153" s="7" t="str">
        <f t="shared" si="14"/>
        <v/>
      </c>
      <c r="I153" s="18" t="str">
        <f t="shared" ca="1" si="12"/>
        <v/>
      </c>
    </row>
    <row r="154" spans="1:9">
      <c r="A154" s="8" t="str">
        <f t="shared" si="13"/>
        <v/>
      </c>
      <c r="B154" s="11" t="str">
        <f t="shared" si="11"/>
        <v/>
      </c>
      <c r="C154" s="2"/>
      <c r="D154" s="10"/>
      <c r="E154" s="10"/>
      <c r="F154" s="3"/>
      <c r="G154" s="3"/>
      <c r="H154" s="7" t="str">
        <f t="shared" si="14"/>
        <v/>
      </c>
      <c r="I154" s="18" t="str">
        <f t="shared" ca="1" si="12"/>
        <v/>
      </c>
    </row>
    <row r="155" spans="1:9">
      <c r="A155" s="8" t="str">
        <f t="shared" si="13"/>
        <v/>
      </c>
      <c r="B155" s="11" t="str">
        <f t="shared" si="11"/>
        <v/>
      </c>
      <c r="C155" s="2"/>
      <c r="D155" s="10"/>
      <c r="E155" s="10"/>
      <c r="F155" s="3"/>
      <c r="G155" s="3"/>
      <c r="H155" s="7" t="str">
        <f t="shared" si="14"/>
        <v/>
      </c>
      <c r="I155" s="18" t="str">
        <f t="shared" ca="1" si="12"/>
        <v/>
      </c>
    </row>
    <row r="156" spans="1:9">
      <c r="A156" s="8" t="str">
        <f t="shared" si="13"/>
        <v/>
      </c>
      <c r="B156" s="11" t="str">
        <f t="shared" si="11"/>
        <v/>
      </c>
      <c r="C156" s="2"/>
      <c r="D156" s="10"/>
      <c r="E156" s="10"/>
      <c r="F156" s="3"/>
      <c r="G156" s="3"/>
      <c r="H156" s="7" t="str">
        <f t="shared" si="14"/>
        <v/>
      </c>
      <c r="I156" s="18" t="str">
        <f t="shared" ca="1" si="12"/>
        <v/>
      </c>
    </row>
    <row r="157" spans="1:9">
      <c r="A157" s="8" t="str">
        <f t="shared" si="13"/>
        <v/>
      </c>
      <c r="B157" s="11" t="str">
        <f t="shared" si="11"/>
        <v/>
      </c>
      <c r="C157" s="2"/>
      <c r="D157" s="10"/>
      <c r="E157" s="10"/>
      <c r="F157" s="3"/>
      <c r="G157" s="3"/>
      <c r="H157" s="7" t="str">
        <f t="shared" si="14"/>
        <v/>
      </c>
      <c r="I157" s="18" t="str">
        <f t="shared" ca="1" si="12"/>
        <v/>
      </c>
    </row>
    <row r="158" spans="1:9">
      <c r="A158" s="8" t="str">
        <f t="shared" si="13"/>
        <v/>
      </c>
      <c r="B158" s="11" t="str">
        <f t="shared" si="11"/>
        <v/>
      </c>
      <c r="C158" s="2"/>
      <c r="D158" s="10"/>
      <c r="E158" s="10"/>
      <c r="F158" s="3"/>
      <c r="G158" s="3"/>
      <c r="H158" s="7" t="str">
        <f t="shared" si="14"/>
        <v/>
      </c>
      <c r="I158" s="18" t="str">
        <f t="shared" ca="1" si="12"/>
        <v/>
      </c>
    </row>
    <row r="159" spans="1:9">
      <c r="A159" s="8" t="str">
        <f t="shared" si="13"/>
        <v/>
      </c>
      <c r="B159" s="11" t="str">
        <f t="shared" si="11"/>
        <v/>
      </c>
      <c r="C159" s="2"/>
      <c r="D159" s="10"/>
      <c r="E159" s="10"/>
      <c r="F159" s="3"/>
      <c r="G159" s="3"/>
      <c r="H159" s="7" t="str">
        <f t="shared" si="14"/>
        <v/>
      </c>
      <c r="I159" s="18" t="str">
        <f t="shared" ca="1" si="12"/>
        <v/>
      </c>
    </row>
    <row r="160" spans="1:9">
      <c r="A160" s="8" t="str">
        <f t="shared" si="13"/>
        <v/>
      </c>
      <c r="B160" s="11" t="str">
        <f t="shared" si="11"/>
        <v/>
      </c>
      <c r="C160" s="2"/>
      <c r="D160" s="10"/>
      <c r="E160" s="10"/>
      <c r="F160" s="3"/>
      <c r="G160" s="3"/>
      <c r="H160" s="7" t="str">
        <f t="shared" si="14"/>
        <v/>
      </c>
      <c r="I160" s="18" t="str">
        <f t="shared" ca="1" si="12"/>
        <v/>
      </c>
    </row>
    <row r="161" spans="1:9">
      <c r="A161" s="8" t="str">
        <f t="shared" si="13"/>
        <v/>
      </c>
      <c r="B161" s="11" t="str">
        <f t="shared" si="11"/>
        <v/>
      </c>
      <c r="C161" s="2"/>
      <c r="D161" s="10"/>
      <c r="E161" s="10"/>
      <c r="F161" s="3"/>
      <c r="G161" s="3"/>
      <c r="H161" s="7" t="str">
        <f t="shared" si="14"/>
        <v/>
      </c>
      <c r="I161" s="18" t="str">
        <f t="shared" ca="1" si="12"/>
        <v/>
      </c>
    </row>
    <row r="162" spans="1:9">
      <c r="A162" s="8" t="str">
        <f t="shared" si="13"/>
        <v/>
      </c>
      <c r="B162" s="11" t="str">
        <f t="shared" si="11"/>
        <v/>
      </c>
      <c r="C162" s="2"/>
      <c r="D162" s="10"/>
      <c r="E162" s="10"/>
      <c r="F162" s="3"/>
      <c r="G162" s="3"/>
      <c r="H162" s="7" t="str">
        <f t="shared" si="14"/>
        <v/>
      </c>
      <c r="I162" s="18" t="str">
        <f t="shared" ca="1" si="12"/>
        <v/>
      </c>
    </row>
    <row r="163" spans="1:9">
      <c r="A163" s="8" t="str">
        <f t="shared" si="13"/>
        <v/>
      </c>
      <c r="B163" s="11" t="str">
        <f t="shared" si="11"/>
        <v/>
      </c>
      <c r="C163" s="2"/>
      <c r="D163" s="10"/>
      <c r="E163" s="10"/>
      <c r="F163" s="3"/>
      <c r="G163" s="3"/>
      <c r="H163" s="7" t="str">
        <f t="shared" si="14"/>
        <v/>
      </c>
      <c r="I163" s="18" t="str">
        <f t="shared" ca="1" si="12"/>
        <v/>
      </c>
    </row>
    <row r="164" spans="1:9">
      <c r="A164" s="8" t="str">
        <f t="shared" si="13"/>
        <v/>
      </c>
      <c r="B164" s="11" t="str">
        <f t="shared" si="11"/>
        <v/>
      </c>
      <c r="C164" s="2"/>
      <c r="D164" s="10"/>
      <c r="E164" s="10"/>
      <c r="F164" s="3"/>
      <c r="G164" s="3"/>
      <c r="H164" s="7" t="str">
        <f t="shared" si="14"/>
        <v/>
      </c>
      <c r="I164" s="18" t="str">
        <f t="shared" ca="1" si="12"/>
        <v/>
      </c>
    </row>
    <row r="165" spans="1:9">
      <c r="A165" s="8" t="str">
        <f t="shared" si="13"/>
        <v/>
      </c>
      <c r="B165" s="11" t="str">
        <f t="shared" si="11"/>
        <v/>
      </c>
      <c r="C165" s="2"/>
      <c r="D165" s="10"/>
      <c r="E165" s="10"/>
      <c r="F165" s="3"/>
      <c r="G165" s="3"/>
      <c r="H165" s="7" t="str">
        <f t="shared" si="14"/>
        <v/>
      </c>
      <c r="I165" s="18" t="str">
        <f t="shared" ca="1" si="12"/>
        <v/>
      </c>
    </row>
    <row r="166" spans="1:9">
      <c r="A166" s="8" t="str">
        <f t="shared" si="13"/>
        <v/>
      </c>
      <c r="B166" s="11" t="str">
        <f t="shared" si="11"/>
        <v/>
      </c>
      <c r="C166" s="2"/>
      <c r="D166" s="10"/>
      <c r="E166" s="10"/>
      <c r="F166" s="3"/>
      <c r="G166" s="3"/>
      <c r="H166" s="7" t="str">
        <f t="shared" si="14"/>
        <v/>
      </c>
      <c r="I166" s="18" t="str">
        <f t="shared" ca="1" si="12"/>
        <v/>
      </c>
    </row>
    <row r="167" spans="1:9">
      <c r="A167" s="8" t="str">
        <f t="shared" si="13"/>
        <v/>
      </c>
      <c r="B167" s="11" t="str">
        <f t="shared" si="11"/>
        <v/>
      </c>
      <c r="C167" s="2"/>
      <c r="D167" s="10"/>
      <c r="E167" s="10"/>
      <c r="F167" s="3"/>
      <c r="G167" s="3"/>
      <c r="H167" s="7" t="str">
        <f t="shared" si="14"/>
        <v/>
      </c>
      <c r="I167" s="18" t="str">
        <f t="shared" ca="1" si="12"/>
        <v/>
      </c>
    </row>
    <row r="168" spans="1:9">
      <c r="A168" s="8" t="str">
        <f t="shared" si="13"/>
        <v/>
      </c>
      <c r="B168" s="11" t="str">
        <f t="shared" si="11"/>
        <v/>
      </c>
      <c r="C168" s="2"/>
      <c r="D168" s="10"/>
      <c r="E168" s="10"/>
      <c r="F168" s="3"/>
      <c r="G168" s="3"/>
      <c r="H168" s="7" t="str">
        <f t="shared" si="14"/>
        <v/>
      </c>
      <c r="I168" s="18" t="str">
        <f t="shared" ca="1" si="12"/>
        <v/>
      </c>
    </row>
    <row r="169" spans="1:9">
      <c r="A169" s="8" t="str">
        <f t="shared" si="13"/>
        <v/>
      </c>
      <c r="B169" s="11" t="str">
        <f t="shared" si="11"/>
        <v/>
      </c>
      <c r="C169" s="2"/>
      <c r="D169" s="10"/>
      <c r="E169" s="10"/>
      <c r="F169" s="3"/>
      <c r="G169" s="3"/>
      <c r="H169" s="7" t="str">
        <f t="shared" si="14"/>
        <v/>
      </c>
      <c r="I169" s="18" t="str">
        <f t="shared" ca="1" si="12"/>
        <v/>
      </c>
    </row>
    <row r="170" spans="1:9">
      <c r="A170" s="8" t="str">
        <f t="shared" si="13"/>
        <v/>
      </c>
      <c r="B170" s="11" t="str">
        <f t="shared" si="11"/>
        <v/>
      </c>
      <c r="C170" s="2"/>
      <c r="D170" s="10"/>
      <c r="E170" s="10"/>
      <c r="F170" s="3"/>
      <c r="G170" s="3"/>
      <c r="H170" s="7" t="str">
        <f t="shared" si="14"/>
        <v/>
      </c>
      <c r="I170" s="18" t="str">
        <f t="shared" ca="1" si="12"/>
        <v/>
      </c>
    </row>
    <row r="171" spans="1:9">
      <c r="A171" s="8" t="str">
        <f t="shared" si="13"/>
        <v/>
      </c>
      <c r="B171" s="11" t="str">
        <f t="shared" si="11"/>
        <v/>
      </c>
      <c r="C171" s="2"/>
      <c r="D171" s="10"/>
      <c r="E171" s="10"/>
      <c r="F171" s="3"/>
      <c r="G171" s="3"/>
      <c r="H171" s="7" t="str">
        <f t="shared" si="14"/>
        <v/>
      </c>
      <c r="I171" s="18" t="str">
        <f t="shared" ca="1" si="12"/>
        <v/>
      </c>
    </row>
    <row r="172" spans="1:9">
      <c r="A172" s="8" t="str">
        <f t="shared" si="13"/>
        <v/>
      </c>
      <c r="B172" s="11" t="str">
        <f t="shared" si="11"/>
        <v/>
      </c>
      <c r="C172" s="2"/>
      <c r="D172" s="10"/>
      <c r="E172" s="10"/>
      <c r="F172" s="3"/>
      <c r="G172" s="3"/>
      <c r="H172" s="7" t="str">
        <f t="shared" si="14"/>
        <v/>
      </c>
      <c r="I172" s="18" t="str">
        <f t="shared" ca="1" si="12"/>
        <v/>
      </c>
    </row>
    <row r="173" spans="1:9">
      <c r="A173" s="8" t="str">
        <f t="shared" si="13"/>
        <v/>
      </c>
      <c r="B173" s="11" t="str">
        <f t="shared" si="11"/>
        <v/>
      </c>
      <c r="C173" s="2"/>
      <c r="D173" s="10"/>
      <c r="E173" s="10"/>
      <c r="F173" s="3"/>
      <c r="G173" s="3"/>
      <c r="H173" s="7" t="str">
        <f t="shared" si="14"/>
        <v/>
      </c>
      <c r="I173" s="18" t="str">
        <f t="shared" ca="1" si="12"/>
        <v/>
      </c>
    </row>
    <row r="174" spans="1:9">
      <c r="A174" s="8" t="str">
        <f t="shared" si="13"/>
        <v/>
      </c>
      <c r="B174" s="11" t="str">
        <f t="shared" si="11"/>
        <v/>
      </c>
      <c r="C174" s="2"/>
      <c r="D174" s="10"/>
      <c r="E174" s="10"/>
      <c r="F174" s="3"/>
      <c r="G174" s="3"/>
      <c r="H174" s="7" t="str">
        <f t="shared" si="14"/>
        <v/>
      </c>
      <c r="I174" s="18" t="str">
        <f t="shared" ca="1" si="12"/>
        <v/>
      </c>
    </row>
    <row r="175" spans="1:9">
      <c r="A175" s="8" t="str">
        <f t="shared" si="13"/>
        <v/>
      </c>
      <c r="B175" s="11" t="str">
        <f t="shared" si="11"/>
        <v/>
      </c>
      <c r="C175" s="2"/>
      <c r="D175" s="10"/>
      <c r="E175" s="10"/>
      <c r="F175" s="3"/>
      <c r="G175" s="3"/>
      <c r="H175" s="7" t="str">
        <f t="shared" si="14"/>
        <v/>
      </c>
      <c r="I175" s="18" t="str">
        <f t="shared" ca="1" si="12"/>
        <v/>
      </c>
    </row>
    <row r="176" spans="1:9">
      <c r="A176" s="8" t="str">
        <f t="shared" si="13"/>
        <v/>
      </c>
      <c r="B176" s="11" t="str">
        <f t="shared" si="11"/>
        <v/>
      </c>
      <c r="C176" s="2"/>
      <c r="D176" s="10"/>
      <c r="E176" s="10"/>
      <c r="F176" s="3"/>
      <c r="G176" s="3"/>
      <c r="H176" s="7" t="str">
        <f t="shared" si="14"/>
        <v/>
      </c>
      <c r="I176" s="18" t="str">
        <f t="shared" ca="1" si="12"/>
        <v/>
      </c>
    </row>
    <row r="177" spans="1:9">
      <c r="A177" s="8" t="str">
        <f t="shared" si="13"/>
        <v/>
      </c>
      <c r="B177" s="11" t="str">
        <f t="shared" si="11"/>
        <v/>
      </c>
      <c r="C177" s="2"/>
      <c r="D177" s="10"/>
      <c r="E177" s="10"/>
      <c r="F177" s="3"/>
      <c r="G177" s="3"/>
      <c r="H177" s="7" t="str">
        <f t="shared" si="14"/>
        <v/>
      </c>
      <c r="I177" s="18" t="str">
        <f t="shared" ca="1" si="12"/>
        <v/>
      </c>
    </row>
    <row r="178" spans="1:9">
      <c r="A178" s="8" t="str">
        <f t="shared" si="13"/>
        <v/>
      </c>
      <c r="B178" s="11" t="str">
        <f t="shared" si="11"/>
        <v/>
      </c>
      <c r="C178" s="2"/>
      <c r="D178" s="10"/>
      <c r="E178" s="10"/>
      <c r="F178" s="3"/>
      <c r="G178" s="3"/>
      <c r="H178" s="7" t="str">
        <f t="shared" si="14"/>
        <v/>
      </c>
      <c r="I178" s="18" t="str">
        <f t="shared" ca="1" si="12"/>
        <v/>
      </c>
    </row>
    <row r="179" spans="1:9">
      <c r="A179" s="8" t="str">
        <f t="shared" si="13"/>
        <v/>
      </c>
      <c r="B179" s="11" t="str">
        <f t="shared" si="11"/>
        <v/>
      </c>
      <c r="C179" s="2"/>
      <c r="D179" s="10"/>
      <c r="E179" s="10"/>
      <c r="F179" s="3"/>
      <c r="G179" s="3"/>
      <c r="H179" s="7" t="str">
        <f t="shared" si="14"/>
        <v/>
      </c>
      <c r="I179" s="18" t="str">
        <f t="shared" ca="1" si="12"/>
        <v/>
      </c>
    </row>
    <row r="180" spans="1:9">
      <c r="A180" s="8" t="str">
        <f t="shared" si="13"/>
        <v/>
      </c>
      <c r="B180" s="11" t="str">
        <f t="shared" si="11"/>
        <v/>
      </c>
      <c r="C180" s="2"/>
      <c r="D180" s="10"/>
      <c r="E180" s="10"/>
      <c r="F180" s="3"/>
      <c r="G180" s="3"/>
      <c r="H180" s="7" t="str">
        <f t="shared" si="14"/>
        <v/>
      </c>
      <c r="I180" s="18" t="str">
        <f t="shared" ca="1" si="12"/>
        <v/>
      </c>
    </row>
    <row r="181" spans="1:9">
      <c r="A181" s="8" t="str">
        <f t="shared" si="13"/>
        <v/>
      </c>
      <c r="B181" s="11" t="str">
        <f t="shared" si="11"/>
        <v/>
      </c>
      <c r="C181" s="2"/>
      <c r="D181" s="10"/>
      <c r="E181" s="10"/>
      <c r="F181" s="3"/>
      <c r="G181" s="3"/>
      <c r="H181" s="7" t="str">
        <f t="shared" si="14"/>
        <v/>
      </c>
      <c r="I181" s="18" t="str">
        <f t="shared" ca="1" si="12"/>
        <v/>
      </c>
    </row>
    <row r="182" spans="1:9">
      <c r="A182" s="8" t="str">
        <f t="shared" si="13"/>
        <v/>
      </c>
      <c r="B182" s="11" t="str">
        <f t="shared" si="11"/>
        <v/>
      </c>
      <c r="C182" s="2"/>
      <c r="D182" s="10"/>
      <c r="E182" s="10"/>
      <c r="F182" s="3"/>
      <c r="G182" s="3"/>
      <c r="H182" s="7" t="str">
        <f t="shared" si="14"/>
        <v/>
      </c>
      <c r="I182" s="18" t="str">
        <f t="shared" ca="1" si="12"/>
        <v/>
      </c>
    </row>
    <row r="183" spans="1:9">
      <c r="A183" s="8" t="str">
        <f t="shared" si="13"/>
        <v/>
      </c>
      <c r="B183" s="11" t="str">
        <f t="shared" si="11"/>
        <v/>
      </c>
      <c r="C183" s="2"/>
      <c r="D183" s="10"/>
      <c r="E183" s="10"/>
      <c r="F183" s="3"/>
      <c r="G183" s="3"/>
      <c r="H183" s="7" t="str">
        <f t="shared" si="14"/>
        <v/>
      </c>
      <c r="I183" s="18" t="str">
        <f t="shared" ca="1" si="12"/>
        <v/>
      </c>
    </row>
    <row r="184" spans="1:9">
      <c r="A184" s="8" t="str">
        <f t="shared" si="13"/>
        <v/>
      </c>
      <c r="B184" s="11" t="str">
        <f t="shared" si="11"/>
        <v/>
      </c>
      <c r="C184" s="2"/>
      <c r="D184" s="10"/>
      <c r="E184" s="10"/>
      <c r="F184" s="3"/>
      <c r="G184" s="3"/>
      <c r="H184" s="7" t="str">
        <f t="shared" si="14"/>
        <v/>
      </c>
      <c r="I184" s="18" t="str">
        <f t="shared" ca="1" si="12"/>
        <v/>
      </c>
    </row>
    <row r="185" spans="1:9">
      <c r="A185" s="8" t="str">
        <f t="shared" si="13"/>
        <v/>
      </c>
      <c r="B185" s="11" t="str">
        <f t="shared" si="11"/>
        <v/>
      </c>
      <c r="C185" s="2"/>
      <c r="D185" s="10"/>
      <c r="E185" s="10"/>
      <c r="F185" s="3"/>
      <c r="G185" s="3"/>
      <c r="H185" s="7" t="str">
        <f t="shared" si="14"/>
        <v/>
      </c>
      <c r="I185" s="18" t="str">
        <f t="shared" ca="1" si="12"/>
        <v/>
      </c>
    </row>
    <row r="186" spans="1:9">
      <c r="A186" s="8" t="str">
        <f t="shared" si="13"/>
        <v/>
      </c>
      <c r="B186" s="11" t="str">
        <f t="shared" si="11"/>
        <v/>
      </c>
      <c r="C186" s="2"/>
      <c r="D186" s="10"/>
      <c r="E186" s="10"/>
      <c r="F186" s="3"/>
      <c r="G186" s="3"/>
      <c r="H186" s="7" t="str">
        <f t="shared" si="14"/>
        <v/>
      </c>
      <c r="I186" s="18" t="str">
        <f t="shared" ca="1" si="12"/>
        <v/>
      </c>
    </row>
    <row r="187" spans="1:9">
      <c r="A187" s="8" t="str">
        <f t="shared" si="13"/>
        <v/>
      </c>
      <c r="B187" s="11" t="str">
        <f t="shared" si="11"/>
        <v/>
      </c>
      <c r="C187" s="2"/>
      <c r="D187" s="10"/>
      <c r="E187" s="10"/>
      <c r="F187" s="3"/>
      <c r="G187" s="3"/>
      <c r="H187" s="7" t="str">
        <f t="shared" si="14"/>
        <v/>
      </c>
      <c r="I187" s="18" t="str">
        <f t="shared" ca="1" si="12"/>
        <v/>
      </c>
    </row>
    <row r="188" spans="1:9">
      <c r="A188" s="8" t="str">
        <f t="shared" si="13"/>
        <v/>
      </c>
      <c r="B188" s="11" t="str">
        <f t="shared" si="11"/>
        <v/>
      </c>
      <c r="C188" s="2"/>
      <c r="D188" s="10"/>
      <c r="E188" s="10"/>
      <c r="F188" s="3"/>
      <c r="G188" s="3"/>
      <c r="H188" s="7" t="str">
        <f t="shared" si="14"/>
        <v/>
      </c>
      <c r="I188" s="18" t="str">
        <f t="shared" ca="1" si="12"/>
        <v/>
      </c>
    </row>
    <row r="189" spans="1:9">
      <c r="A189" s="8" t="str">
        <f t="shared" si="13"/>
        <v/>
      </c>
      <c r="B189" s="11" t="str">
        <f t="shared" si="11"/>
        <v/>
      </c>
      <c r="C189" s="2"/>
      <c r="D189" s="10"/>
      <c r="E189" s="10"/>
      <c r="F189" s="3"/>
      <c r="G189" s="3"/>
      <c r="H189" s="7" t="str">
        <f t="shared" si="14"/>
        <v/>
      </c>
      <c r="I189" s="18" t="str">
        <f t="shared" ca="1" si="12"/>
        <v/>
      </c>
    </row>
    <row r="190" spans="1:9">
      <c r="A190" s="8" t="str">
        <f t="shared" si="13"/>
        <v/>
      </c>
      <c r="B190" s="11" t="str">
        <f t="shared" si="11"/>
        <v/>
      </c>
      <c r="C190" s="2"/>
      <c r="D190" s="10"/>
      <c r="E190" s="10"/>
      <c r="F190" s="3"/>
      <c r="G190" s="3"/>
      <c r="H190" s="7" t="str">
        <f t="shared" si="14"/>
        <v/>
      </c>
      <c r="I190" s="18" t="str">
        <f t="shared" ca="1" si="12"/>
        <v/>
      </c>
    </row>
    <row r="191" spans="1:9">
      <c r="A191" s="8" t="str">
        <f t="shared" si="13"/>
        <v/>
      </c>
      <c r="B191" s="11" t="str">
        <f t="shared" si="11"/>
        <v/>
      </c>
      <c r="C191" s="2"/>
      <c r="D191" s="10"/>
      <c r="E191" s="10"/>
      <c r="F191" s="3"/>
      <c r="G191" s="3"/>
      <c r="H191" s="7" t="str">
        <f t="shared" si="14"/>
        <v/>
      </c>
      <c r="I191" s="18" t="str">
        <f t="shared" ca="1" si="12"/>
        <v/>
      </c>
    </row>
    <row r="192" spans="1:9">
      <c r="A192" s="8" t="str">
        <f t="shared" si="13"/>
        <v/>
      </c>
      <c r="B192" s="11" t="str">
        <f t="shared" si="11"/>
        <v/>
      </c>
      <c r="C192" s="2"/>
      <c r="D192" s="10"/>
      <c r="E192" s="10"/>
      <c r="F192" s="3"/>
      <c r="G192" s="3"/>
      <c r="H192" s="7" t="str">
        <f t="shared" si="14"/>
        <v/>
      </c>
      <c r="I192" s="18" t="str">
        <f t="shared" ca="1" si="12"/>
        <v/>
      </c>
    </row>
    <row r="193" spans="1:9">
      <c r="A193" s="8" t="str">
        <f t="shared" si="13"/>
        <v/>
      </c>
      <c r="B193" s="11" t="str">
        <f t="shared" si="11"/>
        <v/>
      </c>
      <c r="C193" s="2"/>
      <c r="D193" s="10"/>
      <c r="E193" s="10"/>
      <c r="F193" s="3"/>
      <c r="G193" s="3"/>
      <c r="H193" s="7" t="str">
        <f t="shared" si="14"/>
        <v/>
      </c>
      <c r="I193" s="18" t="str">
        <f t="shared" ca="1" si="12"/>
        <v/>
      </c>
    </row>
    <row r="194" spans="1:9">
      <c r="A194" s="8" t="str">
        <f t="shared" si="13"/>
        <v/>
      </c>
      <c r="B194" s="11" t="str">
        <f t="shared" si="11"/>
        <v/>
      </c>
      <c r="C194" s="2"/>
      <c r="D194" s="10"/>
      <c r="E194" s="10"/>
      <c r="F194" s="3"/>
      <c r="G194" s="3"/>
      <c r="H194" s="7" t="str">
        <f t="shared" si="14"/>
        <v/>
      </c>
      <c r="I194" s="18" t="str">
        <f t="shared" ca="1" si="12"/>
        <v/>
      </c>
    </row>
    <row r="195" spans="1:9">
      <c r="A195" s="8" t="str">
        <f t="shared" si="13"/>
        <v/>
      </c>
      <c r="B195" s="11" t="str">
        <f t="shared" ref="B195:B258" si="15">IF(C195="","",VLOOKUP(WEEKDAY(C195,2),$AC$81:$AD$87,2,FALSE))</f>
        <v/>
      </c>
      <c r="C195" s="2"/>
      <c r="D195" s="10"/>
      <c r="E195" s="10"/>
      <c r="F195" s="3"/>
      <c r="G195" s="3"/>
      <c r="H195" s="7" t="str">
        <f t="shared" si="14"/>
        <v/>
      </c>
      <c r="I195" s="18" t="str">
        <f t="shared" ref="I195:I258" ca="1" si="16">IF(ISNA(VLOOKUP(OFFSET($I$2,ROW()-2,-6),$AF$2:$AF$160,1,FALSE)),"",VLOOKUP(OFFSET($I$2,ROW()-2,-6),$AF$2:$AG$160,2,FALSE))</f>
        <v/>
      </c>
    </row>
    <row r="196" spans="1:9">
      <c r="A196" s="8" t="str">
        <f t="shared" ref="A196:A259" si="17">IF(C196="","",$A$3)</f>
        <v/>
      </c>
      <c r="B196" s="11" t="str">
        <f t="shared" si="15"/>
        <v/>
      </c>
      <c r="C196" s="2"/>
      <c r="D196" s="10"/>
      <c r="E196" s="10"/>
      <c r="F196" s="3"/>
      <c r="G196" s="3"/>
      <c r="H196" s="7" t="str">
        <f t="shared" si="14"/>
        <v/>
      </c>
      <c r="I196" s="18" t="str">
        <f t="shared" ca="1" si="16"/>
        <v/>
      </c>
    </row>
    <row r="197" spans="1:9">
      <c r="A197" s="8" t="str">
        <f t="shared" si="17"/>
        <v/>
      </c>
      <c r="B197" s="11" t="str">
        <f t="shared" si="15"/>
        <v/>
      </c>
      <c r="C197" s="2"/>
      <c r="D197" s="10"/>
      <c r="E197" s="10"/>
      <c r="F197" s="3"/>
      <c r="G197" s="3"/>
      <c r="H197" s="7" t="str">
        <f t="shared" ref="H197:H260" si="18">IF(C197="","",C197)</f>
        <v/>
      </c>
      <c r="I197" s="18" t="str">
        <f t="shared" ca="1" si="16"/>
        <v/>
      </c>
    </row>
    <row r="198" spans="1:9">
      <c r="A198" s="8" t="str">
        <f t="shared" si="17"/>
        <v/>
      </c>
      <c r="B198" s="11" t="str">
        <f t="shared" si="15"/>
        <v/>
      </c>
      <c r="C198" s="2"/>
      <c r="D198" s="10"/>
      <c r="E198" s="10"/>
      <c r="F198" s="3"/>
      <c r="G198" s="3"/>
      <c r="H198" s="7" t="str">
        <f t="shared" si="18"/>
        <v/>
      </c>
      <c r="I198" s="18" t="str">
        <f t="shared" ca="1" si="16"/>
        <v/>
      </c>
    </row>
    <row r="199" spans="1:9">
      <c r="A199" s="8" t="str">
        <f t="shared" si="17"/>
        <v/>
      </c>
      <c r="B199" s="11" t="str">
        <f t="shared" si="15"/>
        <v/>
      </c>
      <c r="C199" s="2"/>
      <c r="D199" s="10"/>
      <c r="E199" s="10"/>
      <c r="F199" s="3"/>
      <c r="G199" s="3"/>
      <c r="H199" s="7" t="str">
        <f t="shared" si="18"/>
        <v/>
      </c>
      <c r="I199" s="18" t="str">
        <f t="shared" ca="1" si="16"/>
        <v/>
      </c>
    </row>
    <row r="200" spans="1:9">
      <c r="A200" s="8" t="str">
        <f t="shared" si="17"/>
        <v/>
      </c>
      <c r="B200" s="11" t="str">
        <f t="shared" si="15"/>
        <v/>
      </c>
      <c r="C200" s="2"/>
      <c r="D200" s="10"/>
      <c r="E200" s="10"/>
      <c r="F200" s="3"/>
      <c r="G200" s="3"/>
      <c r="H200" s="7" t="str">
        <f t="shared" si="18"/>
        <v/>
      </c>
      <c r="I200" s="18" t="str">
        <f t="shared" ca="1" si="16"/>
        <v/>
      </c>
    </row>
    <row r="201" spans="1:9">
      <c r="A201" s="8" t="str">
        <f t="shared" si="17"/>
        <v/>
      </c>
      <c r="B201" s="11" t="str">
        <f t="shared" si="15"/>
        <v/>
      </c>
      <c r="C201" s="2"/>
      <c r="D201" s="10"/>
      <c r="E201" s="10"/>
      <c r="F201" s="3"/>
      <c r="G201" s="3"/>
      <c r="H201" s="7" t="str">
        <f t="shared" si="18"/>
        <v/>
      </c>
      <c r="I201" s="18" t="str">
        <f t="shared" ca="1" si="16"/>
        <v/>
      </c>
    </row>
    <row r="202" spans="1:9">
      <c r="A202" s="8" t="str">
        <f t="shared" si="17"/>
        <v/>
      </c>
      <c r="B202" s="11" t="str">
        <f t="shared" si="15"/>
        <v/>
      </c>
      <c r="C202" s="2"/>
      <c r="D202" s="10"/>
      <c r="E202" s="10"/>
      <c r="F202" s="3"/>
      <c r="G202" s="3"/>
      <c r="H202" s="7" t="str">
        <f t="shared" si="18"/>
        <v/>
      </c>
      <c r="I202" s="18" t="str">
        <f t="shared" ca="1" si="16"/>
        <v/>
      </c>
    </row>
    <row r="203" spans="1:9">
      <c r="A203" s="8" t="str">
        <f t="shared" si="17"/>
        <v/>
      </c>
      <c r="B203" s="11" t="str">
        <f t="shared" si="15"/>
        <v/>
      </c>
      <c r="C203" s="2"/>
      <c r="D203" s="10"/>
      <c r="E203" s="10"/>
      <c r="F203" s="3"/>
      <c r="G203" s="3"/>
      <c r="H203" s="7" t="str">
        <f t="shared" si="18"/>
        <v/>
      </c>
      <c r="I203" s="18" t="str">
        <f t="shared" ca="1" si="16"/>
        <v/>
      </c>
    </row>
    <row r="204" spans="1:9">
      <c r="A204" s="8" t="str">
        <f t="shared" si="17"/>
        <v/>
      </c>
      <c r="B204" s="11" t="str">
        <f t="shared" si="15"/>
        <v/>
      </c>
      <c r="C204" s="2"/>
      <c r="D204" s="10"/>
      <c r="E204" s="10"/>
      <c r="F204" s="3"/>
      <c r="G204" s="3"/>
      <c r="H204" s="7" t="str">
        <f t="shared" si="18"/>
        <v/>
      </c>
      <c r="I204" s="18" t="str">
        <f t="shared" ca="1" si="16"/>
        <v/>
      </c>
    </row>
    <row r="205" spans="1:9">
      <c r="A205" s="8" t="str">
        <f t="shared" si="17"/>
        <v/>
      </c>
      <c r="B205" s="11" t="str">
        <f t="shared" si="15"/>
        <v/>
      </c>
      <c r="C205" s="2"/>
      <c r="D205" s="10"/>
      <c r="E205" s="10"/>
      <c r="F205" s="3"/>
      <c r="G205" s="3"/>
      <c r="H205" s="7" t="str">
        <f t="shared" si="18"/>
        <v/>
      </c>
      <c r="I205" s="18" t="str">
        <f t="shared" ca="1" si="16"/>
        <v/>
      </c>
    </row>
    <row r="206" spans="1:9">
      <c r="A206" s="8" t="str">
        <f t="shared" si="17"/>
        <v/>
      </c>
      <c r="B206" s="11" t="str">
        <f t="shared" si="15"/>
        <v/>
      </c>
      <c r="C206" s="2"/>
      <c r="D206" s="10"/>
      <c r="E206" s="10"/>
      <c r="F206" s="3"/>
      <c r="G206" s="3"/>
      <c r="H206" s="7" t="str">
        <f t="shared" si="18"/>
        <v/>
      </c>
      <c r="I206" s="18" t="str">
        <f t="shared" ca="1" si="16"/>
        <v/>
      </c>
    </row>
    <row r="207" spans="1:9">
      <c r="A207" s="8" t="str">
        <f t="shared" si="17"/>
        <v/>
      </c>
      <c r="B207" s="11" t="str">
        <f t="shared" si="15"/>
        <v/>
      </c>
      <c r="C207" s="2"/>
      <c r="D207" s="10"/>
      <c r="E207" s="10"/>
      <c r="F207" s="3"/>
      <c r="G207" s="3"/>
      <c r="H207" s="7" t="str">
        <f t="shared" si="18"/>
        <v/>
      </c>
      <c r="I207" s="18" t="str">
        <f t="shared" ca="1" si="16"/>
        <v/>
      </c>
    </row>
    <row r="208" spans="1:9">
      <c r="A208" s="8" t="str">
        <f t="shared" si="17"/>
        <v/>
      </c>
      <c r="B208" s="11" t="str">
        <f t="shared" si="15"/>
        <v/>
      </c>
      <c r="C208" s="2"/>
      <c r="D208" s="10"/>
      <c r="E208" s="10"/>
      <c r="F208" s="3"/>
      <c r="G208" s="3"/>
      <c r="H208" s="7" t="str">
        <f t="shared" si="18"/>
        <v/>
      </c>
      <c r="I208" s="18" t="str">
        <f t="shared" ca="1" si="16"/>
        <v/>
      </c>
    </row>
    <row r="209" spans="1:9">
      <c r="A209" s="8" t="str">
        <f t="shared" si="17"/>
        <v/>
      </c>
      <c r="B209" s="11" t="str">
        <f t="shared" si="15"/>
        <v/>
      </c>
      <c r="C209" s="2"/>
      <c r="D209" s="10"/>
      <c r="E209" s="10"/>
      <c r="F209" s="3"/>
      <c r="G209" s="3"/>
      <c r="H209" s="7" t="str">
        <f t="shared" si="18"/>
        <v/>
      </c>
      <c r="I209" s="18" t="str">
        <f t="shared" ca="1" si="16"/>
        <v/>
      </c>
    </row>
    <row r="210" spans="1:9">
      <c r="A210" s="8" t="str">
        <f t="shared" si="17"/>
        <v/>
      </c>
      <c r="B210" s="11" t="str">
        <f t="shared" si="15"/>
        <v/>
      </c>
      <c r="C210" s="2"/>
      <c r="D210" s="10"/>
      <c r="E210" s="10"/>
      <c r="F210" s="3"/>
      <c r="G210" s="3"/>
      <c r="H210" s="7" t="str">
        <f t="shared" si="18"/>
        <v/>
      </c>
      <c r="I210" s="18" t="str">
        <f t="shared" ca="1" si="16"/>
        <v/>
      </c>
    </row>
    <row r="211" spans="1:9">
      <c r="A211" s="8" t="str">
        <f t="shared" si="17"/>
        <v/>
      </c>
      <c r="B211" s="11" t="str">
        <f t="shared" si="15"/>
        <v/>
      </c>
      <c r="C211" s="2"/>
      <c r="D211" s="10"/>
      <c r="E211" s="10"/>
      <c r="F211" s="3"/>
      <c r="G211" s="3"/>
      <c r="H211" s="7" t="str">
        <f t="shared" si="18"/>
        <v/>
      </c>
      <c r="I211" s="18" t="str">
        <f t="shared" ca="1" si="16"/>
        <v/>
      </c>
    </row>
    <row r="212" spans="1:9">
      <c r="A212" s="8" t="str">
        <f t="shared" si="17"/>
        <v/>
      </c>
      <c r="B212" s="11" t="str">
        <f t="shared" si="15"/>
        <v/>
      </c>
      <c r="C212" s="2"/>
      <c r="D212" s="10"/>
      <c r="E212" s="10"/>
      <c r="F212" s="3"/>
      <c r="G212" s="3"/>
      <c r="H212" s="7" t="str">
        <f t="shared" si="18"/>
        <v/>
      </c>
      <c r="I212" s="18" t="str">
        <f t="shared" ca="1" si="16"/>
        <v/>
      </c>
    </row>
    <row r="213" spans="1:9">
      <c r="A213" s="8" t="str">
        <f t="shared" si="17"/>
        <v/>
      </c>
      <c r="B213" s="11" t="str">
        <f t="shared" si="15"/>
        <v/>
      </c>
      <c r="C213" s="2"/>
      <c r="D213" s="10"/>
      <c r="E213" s="10"/>
      <c r="F213" s="3"/>
      <c r="G213" s="3"/>
      <c r="H213" s="7" t="str">
        <f t="shared" si="18"/>
        <v/>
      </c>
      <c r="I213" s="18" t="str">
        <f t="shared" ca="1" si="16"/>
        <v/>
      </c>
    </row>
    <row r="214" spans="1:9">
      <c r="A214" s="8" t="str">
        <f t="shared" si="17"/>
        <v/>
      </c>
      <c r="B214" s="11" t="str">
        <f t="shared" si="15"/>
        <v/>
      </c>
      <c r="C214" s="2"/>
      <c r="D214" s="10"/>
      <c r="E214" s="10"/>
      <c r="F214" s="3"/>
      <c r="G214" s="3"/>
      <c r="H214" s="7" t="str">
        <f t="shared" si="18"/>
        <v/>
      </c>
      <c r="I214" s="18" t="str">
        <f t="shared" ca="1" si="16"/>
        <v/>
      </c>
    </row>
    <row r="215" spans="1:9">
      <c r="A215" s="8" t="str">
        <f t="shared" si="17"/>
        <v/>
      </c>
      <c r="B215" s="11" t="str">
        <f t="shared" si="15"/>
        <v/>
      </c>
      <c r="C215" s="2"/>
      <c r="D215" s="10"/>
      <c r="E215" s="10"/>
      <c r="F215" s="3"/>
      <c r="G215" s="3"/>
      <c r="H215" s="7" t="str">
        <f t="shared" si="18"/>
        <v/>
      </c>
      <c r="I215" s="18" t="str">
        <f t="shared" ca="1" si="16"/>
        <v/>
      </c>
    </row>
    <row r="216" spans="1:9">
      <c r="A216" s="8" t="str">
        <f t="shared" si="17"/>
        <v/>
      </c>
      <c r="B216" s="11" t="str">
        <f t="shared" si="15"/>
        <v/>
      </c>
      <c r="C216" s="2"/>
      <c r="D216" s="10"/>
      <c r="E216" s="10"/>
      <c r="F216" s="3"/>
      <c r="G216" s="3"/>
      <c r="H216" s="7" t="str">
        <f t="shared" si="18"/>
        <v/>
      </c>
      <c r="I216" s="18" t="str">
        <f t="shared" ca="1" si="16"/>
        <v/>
      </c>
    </row>
    <row r="217" spans="1:9">
      <c r="A217" s="8" t="str">
        <f t="shared" si="17"/>
        <v/>
      </c>
      <c r="B217" s="11" t="str">
        <f t="shared" si="15"/>
        <v/>
      </c>
      <c r="C217" s="2"/>
      <c r="D217" s="10"/>
      <c r="E217" s="10"/>
      <c r="F217" s="3"/>
      <c r="G217" s="3"/>
      <c r="H217" s="7" t="str">
        <f t="shared" si="18"/>
        <v/>
      </c>
      <c r="I217" s="18" t="str">
        <f t="shared" ca="1" si="16"/>
        <v/>
      </c>
    </row>
    <row r="218" spans="1:9">
      <c r="A218" s="8" t="str">
        <f t="shared" si="17"/>
        <v/>
      </c>
      <c r="B218" s="11" t="str">
        <f t="shared" si="15"/>
        <v/>
      </c>
      <c r="C218" s="2"/>
      <c r="D218" s="10"/>
      <c r="E218" s="10"/>
      <c r="F218" s="3"/>
      <c r="G218" s="3"/>
      <c r="H218" s="7" t="str">
        <f t="shared" si="18"/>
        <v/>
      </c>
      <c r="I218" s="18" t="str">
        <f t="shared" ca="1" si="16"/>
        <v/>
      </c>
    </row>
    <row r="219" spans="1:9">
      <c r="A219" s="8" t="str">
        <f t="shared" si="17"/>
        <v/>
      </c>
      <c r="B219" s="11" t="str">
        <f t="shared" si="15"/>
        <v/>
      </c>
      <c r="C219" s="2"/>
      <c r="D219" s="10"/>
      <c r="E219" s="10"/>
      <c r="F219" s="3"/>
      <c r="G219" s="3"/>
      <c r="H219" s="7" t="str">
        <f t="shared" si="18"/>
        <v/>
      </c>
      <c r="I219" s="18" t="str">
        <f t="shared" ca="1" si="16"/>
        <v/>
      </c>
    </row>
    <row r="220" spans="1:9">
      <c r="A220" s="8" t="str">
        <f t="shared" si="17"/>
        <v/>
      </c>
      <c r="B220" s="11" t="str">
        <f t="shared" si="15"/>
        <v/>
      </c>
      <c r="C220" s="2"/>
      <c r="D220" s="10"/>
      <c r="E220" s="10"/>
      <c r="F220" s="3"/>
      <c r="G220" s="3"/>
      <c r="H220" s="7" t="str">
        <f t="shared" si="18"/>
        <v/>
      </c>
      <c r="I220" s="18" t="str">
        <f t="shared" ca="1" si="16"/>
        <v/>
      </c>
    </row>
    <row r="221" spans="1:9">
      <c r="A221" s="8" t="str">
        <f t="shared" si="17"/>
        <v/>
      </c>
      <c r="B221" s="11" t="str">
        <f t="shared" si="15"/>
        <v/>
      </c>
      <c r="C221" s="2"/>
      <c r="D221" s="10"/>
      <c r="E221" s="10"/>
      <c r="F221" s="3"/>
      <c r="G221" s="3"/>
      <c r="H221" s="7" t="str">
        <f t="shared" si="18"/>
        <v/>
      </c>
      <c r="I221" s="18" t="str">
        <f t="shared" ca="1" si="16"/>
        <v/>
      </c>
    </row>
    <row r="222" spans="1:9">
      <c r="A222" s="8" t="str">
        <f t="shared" si="17"/>
        <v/>
      </c>
      <c r="B222" s="11" t="str">
        <f t="shared" si="15"/>
        <v/>
      </c>
      <c r="C222" s="2"/>
      <c r="D222" s="10"/>
      <c r="E222" s="10"/>
      <c r="F222" s="3"/>
      <c r="G222" s="3"/>
      <c r="H222" s="7" t="str">
        <f t="shared" si="18"/>
        <v/>
      </c>
      <c r="I222" s="18" t="str">
        <f t="shared" ca="1" si="16"/>
        <v/>
      </c>
    </row>
    <row r="223" spans="1:9">
      <c r="A223" s="8" t="str">
        <f t="shared" si="17"/>
        <v/>
      </c>
      <c r="B223" s="11" t="str">
        <f t="shared" si="15"/>
        <v/>
      </c>
      <c r="C223" s="2"/>
      <c r="D223" s="10"/>
      <c r="E223" s="10"/>
      <c r="F223" s="3"/>
      <c r="G223" s="3"/>
      <c r="H223" s="7" t="str">
        <f t="shared" si="18"/>
        <v/>
      </c>
      <c r="I223" s="18" t="str">
        <f t="shared" ca="1" si="16"/>
        <v/>
      </c>
    </row>
    <row r="224" spans="1:9">
      <c r="A224" s="8" t="str">
        <f t="shared" si="17"/>
        <v/>
      </c>
      <c r="B224" s="11" t="str">
        <f t="shared" si="15"/>
        <v/>
      </c>
      <c r="C224" s="2"/>
      <c r="D224" s="10"/>
      <c r="E224" s="10"/>
      <c r="F224" s="3"/>
      <c r="G224" s="3"/>
      <c r="H224" s="7" t="str">
        <f t="shared" si="18"/>
        <v/>
      </c>
      <c r="I224" s="18" t="str">
        <f t="shared" ca="1" si="16"/>
        <v/>
      </c>
    </row>
    <row r="225" spans="1:9">
      <c r="A225" s="8" t="str">
        <f t="shared" si="17"/>
        <v/>
      </c>
      <c r="B225" s="11" t="str">
        <f t="shared" si="15"/>
        <v/>
      </c>
      <c r="C225" s="2"/>
      <c r="D225" s="10"/>
      <c r="E225" s="10"/>
      <c r="F225" s="3"/>
      <c r="G225" s="3"/>
      <c r="H225" s="7" t="str">
        <f t="shared" si="18"/>
        <v/>
      </c>
      <c r="I225" s="18" t="str">
        <f t="shared" ca="1" si="16"/>
        <v/>
      </c>
    </row>
    <row r="226" spans="1:9">
      <c r="A226" s="8" t="str">
        <f t="shared" si="17"/>
        <v/>
      </c>
      <c r="B226" s="11" t="str">
        <f t="shared" si="15"/>
        <v/>
      </c>
      <c r="C226" s="2"/>
      <c r="D226" s="10"/>
      <c r="E226" s="10"/>
      <c r="F226" s="3"/>
      <c r="G226" s="3"/>
      <c r="H226" s="7" t="str">
        <f t="shared" si="18"/>
        <v/>
      </c>
      <c r="I226" s="18" t="str">
        <f t="shared" ca="1" si="16"/>
        <v/>
      </c>
    </row>
    <row r="227" spans="1:9">
      <c r="A227" s="8" t="str">
        <f t="shared" si="17"/>
        <v/>
      </c>
      <c r="B227" s="11" t="str">
        <f t="shared" si="15"/>
        <v/>
      </c>
      <c r="C227" s="2"/>
      <c r="D227" s="10"/>
      <c r="E227" s="10"/>
      <c r="F227" s="3"/>
      <c r="G227" s="3"/>
      <c r="H227" s="7" t="str">
        <f t="shared" si="18"/>
        <v/>
      </c>
      <c r="I227" s="18" t="str">
        <f t="shared" ca="1" si="16"/>
        <v/>
      </c>
    </row>
    <row r="228" spans="1:9">
      <c r="A228" s="8" t="str">
        <f t="shared" si="17"/>
        <v/>
      </c>
      <c r="B228" s="11" t="str">
        <f t="shared" si="15"/>
        <v/>
      </c>
      <c r="C228" s="2"/>
      <c r="D228" s="10"/>
      <c r="E228" s="10"/>
      <c r="F228" s="3"/>
      <c r="G228" s="3"/>
      <c r="H228" s="7" t="str">
        <f t="shared" si="18"/>
        <v/>
      </c>
      <c r="I228" s="18" t="str">
        <f t="shared" ca="1" si="16"/>
        <v/>
      </c>
    </row>
    <row r="229" spans="1:9">
      <c r="A229" s="8" t="str">
        <f t="shared" si="17"/>
        <v/>
      </c>
      <c r="B229" s="11" t="str">
        <f t="shared" si="15"/>
        <v/>
      </c>
      <c r="C229" s="2"/>
      <c r="D229" s="10"/>
      <c r="E229" s="10"/>
      <c r="F229" s="3"/>
      <c r="G229" s="3"/>
      <c r="H229" s="7" t="str">
        <f t="shared" si="18"/>
        <v/>
      </c>
      <c r="I229" s="18" t="str">
        <f t="shared" ca="1" si="16"/>
        <v/>
      </c>
    </row>
    <row r="230" spans="1:9">
      <c r="A230" s="8" t="str">
        <f t="shared" si="17"/>
        <v/>
      </c>
      <c r="B230" s="11" t="str">
        <f t="shared" si="15"/>
        <v/>
      </c>
      <c r="C230" s="2"/>
      <c r="D230" s="10"/>
      <c r="E230" s="10"/>
      <c r="F230" s="3"/>
      <c r="G230" s="3"/>
      <c r="H230" s="7" t="str">
        <f t="shared" si="18"/>
        <v/>
      </c>
      <c r="I230" s="18" t="str">
        <f t="shared" ca="1" si="16"/>
        <v/>
      </c>
    </row>
    <row r="231" spans="1:9">
      <c r="A231" s="8" t="str">
        <f t="shared" si="17"/>
        <v/>
      </c>
      <c r="B231" s="11" t="str">
        <f t="shared" si="15"/>
        <v/>
      </c>
      <c r="C231" s="2"/>
      <c r="D231" s="10"/>
      <c r="E231" s="10"/>
      <c r="F231" s="3"/>
      <c r="G231" s="3"/>
      <c r="H231" s="7" t="str">
        <f t="shared" si="18"/>
        <v/>
      </c>
      <c r="I231" s="18" t="str">
        <f t="shared" ca="1" si="16"/>
        <v/>
      </c>
    </row>
    <row r="232" spans="1:9">
      <c r="A232" s="8" t="str">
        <f t="shared" si="17"/>
        <v/>
      </c>
      <c r="B232" s="11" t="str">
        <f t="shared" si="15"/>
        <v/>
      </c>
      <c r="C232" s="2"/>
      <c r="D232" s="10"/>
      <c r="E232" s="10"/>
      <c r="F232" s="3"/>
      <c r="G232" s="3"/>
      <c r="H232" s="7" t="str">
        <f t="shared" si="18"/>
        <v/>
      </c>
      <c r="I232" s="18" t="str">
        <f t="shared" ca="1" si="16"/>
        <v/>
      </c>
    </row>
    <row r="233" spans="1:9">
      <c r="A233" s="8" t="str">
        <f t="shared" si="17"/>
        <v/>
      </c>
      <c r="B233" s="11" t="str">
        <f t="shared" si="15"/>
        <v/>
      </c>
      <c r="C233" s="2"/>
      <c r="D233" s="10"/>
      <c r="E233" s="10"/>
      <c r="F233" s="3"/>
      <c r="G233" s="3"/>
      <c r="H233" s="7" t="str">
        <f t="shared" si="18"/>
        <v/>
      </c>
      <c r="I233" s="18" t="str">
        <f t="shared" ca="1" si="16"/>
        <v/>
      </c>
    </row>
    <row r="234" spans="1:9">
      <c r="A234" s="8" t="str">
        <f t="shared" si="17"/>
        <v/>
      </c>
      <c r="B234" s="11" t="str">
        <f t="shared" si="15"/>
        <v/>
      </c>
      <c r="C234" s="2"/>
      <c r="D234" s="10"/>
      <c r="E234" s="10"/>
      <c r="F234" s="3"/>
      <c r="G234" s="3"/>
      <c r="H234" s="7" t="str">
        <f t="shared" si="18"/>
        <v/>
      </c>
      <c r="I234" s="18" t="str">
        <f t="shared" ca="1" si="16"/>
        <v/>
      </c>
    </row>
    <row r="235" spans="1:9">
      <c r="A235" s="8" t="str">
        <f t="shared" si="17"/>
        <v/>
      </c>
      <c r="B235" s="11" t="str">
        <f t="shared" si="15"/>
        <v/>
      </c>
      <c r="C235" s="2"/>
      <c r="D235" s="10"/>
      <c r="E235" s="10"/>
      <c r="F235" s="3"/>
      <c r="G235" s="3"/>
      <c r="H235" s="7" t="str">
        <f t="shared" si="18"/>
        <v/>
      </c>
      <c r="I235" s="18" t="str">
        <f t="shared" ca="1" si="16"/>
        <v/>
      </c>
    </row>
    <row r="236" spans="1:9">
      <c r="A236" s="8" t="str">
        <f t="shared" si="17"/>
        <v/>
      </c>
      <c r="B236" s="11" t="str">
        <f t="shared" si="15"/>
        <v/>
      </c>
      <c r="C236" s="2"/>
      <c r="D236" s="10"/>
      <c r="E236" s="10"/>
      <c r="F236" s="3"/>
      <c r="G236" s="3"/>
      <c r="H236" s="7" t="str">
        <f t="shared" si="18"/>
        <v/>
      </c>
      <c r="I236" s="18" t="str">
        <f t="shared" ca="1" si="16"/>
        <v/>
      </c>
    </row>
    <row r="237" spans="1:9">
      <c r="A237" s="8" t="str">
        <f t="shared" si="17"/>
        <v/>
      </c>
      <c r="B237" s="11" t="str">
        <f t="shared" si="15"/>
        <v/>
      </c>
      <c r="C237" s="2"/>
      <c r="D237" s="10"/>
      <c r="E237" s="10"/>
      <c r="F237" s="3"/>
      <c r="G237" s="3"/>
      <c r="H237" s="7" t="str">
        <f t="shared" si="18"/>
        <v/>
      </c>
      <c r="I237" s="18" t="str">
        <f t="shared" ca="1" si="16"/>
        <v/>
      </c>
    </row>
    <row r="238" spans="1:9">
      <c r="A238" s="8" t="str">
        <f t="shared" si="17"/>
        <v/>
      </c>
      <c r="B238" s="11" t="str">
        <f t="shared" si="15"/>
        <v/>
      </c>
      <c r="C238" s="2"/>
      <c r="D238" s="10"/>
      <c r="E238" s="10"/>
      <c r="F238" s="3"/>
      <c r="G238" s="3"/>
      <c r="H238" s="7" t="str">
        <f t="shared" si="18"/>
        <v/>
      </c>
      <c r="I238" s="18" t="str">
        <f t="shared" ca="1" si="16"/>
        <v/>
      </c>
    </row>
    <row r="239" spans="1:9">
      <c r="A239" s="8" t="str">
        <f t="shared" si="17"/>
        <v/>
      </c>
      <c r="B239" s="11" t="str">
        <f t="shared" si="15"/>
        <v/>
      </c>
      <c r="C239" s="2"/>
      <c r="D239" s="10"/>
      <c r="E239" s="10"/>
      <c r="F239" s="3"/>
      <c r="G239" s="3"/>
      <c r="H239" s="7" t="str">
        <f t="shared" si="18"/>
        <v/>
      </c>
      <c r="I239" s="18" t="str">
        <f t="shared" ca="1" si="16"/>
        <v/>
      </c>
    </row>
    <row r="240" spans="1:9">
      <c r="A240" s="8" t="str">
        <f t="shared" si="17"/>
        <v/>
      </c>
      <c r="B240" s="11" t="str">
        <f t="shared" si="15"/>
        <v/>
      </c>
      <c r="C240" s="2"/>
      <c r="D240" s="10"/>
      <c r="E240" s="10"/>
      <c r="F240" s="3"/>
      <c r="G240" s="3"/>
      <c r="H240" s="7" t="str">
        <f t="shared" si="18"/>
        <v/>
      </c>
      <c r="I240" s="18" t="str">
        <f t="shared" ca="1" si="16"/>
        <v/>
      </c>
    </row>
    <row r="241" spans="1:9">
      <c r="A241" s="8" t="str">
        <f t="shared" si="17"/>
        <v/>
      </c>
      <c r="B241" s="11" t="str">
        <f t="shared" si="15"/>
        <v/>
      </c>
      <c r="C241" s="2"/>
      <c r="D241" s="10"/>
      <c r="E241" s="10"/>
      <c r="F241" s="3"/>
      <c r="G241" s="3"/>
      <c r="H241" s="7" t="str">
        <f t="shared" si="18"/>
        <v/>
      </c>
      <c r="I241" s="18" t="str">
        <f t="shared" ca="1" si="16"/>
        <v/>
      </c>
    </row>
    <row r="242" spans="1:9">
      <c r="A242" s="8" t="str">
        <f t="shared" si="17"/>
        <v/>
      </c>
      <c r="B242" s="11" t="str">
        <f t="shared" si="15"/>
        <v/>
      </c>
      <c r="C242" s="2"/>
      <c r="D242" s="10"/>
      <c r="E242" s="10"/>
      <c r="F242" s="3"/>
      <c r="G242" s="3"/>
      <c r="H242" s="7" t="str">
        <f t="shared" si="18"/>
        <v/>
      </c>
      <c r="I242" s="18" t="str">
        <f t="shared" ca="1" si="16"/>
        <v/>
      </c>
    </row>
    <row r="243" spans="1:9">
      <c r="A243" s="8" t="str">
        <f t="shared" si="17"/>
        <v/>
      </c>
      <c r="B243" s="11" t="str">
        <f t="shared" si="15"/>
        <v/>
      </c>
      <c r="C243" s="2"/>
      <c r="D243" s="10"/>
      <c r="E243" s="10"/>
      <c r="F243" s="3"/>
      <c r="G243" s="3"/>
      <c r="H243" s="7" t="str">
        <f t="shared" si="18"/>
        <v/>
      </c>
      <c r="I243" s="18" t="str">
        <f t="shared" ca="1" si="16"/>
        <v/>
      </c>
    </row>
    <row r="244" spans="1:9">
      <c r="A244" s="8" t="str">
        <f t="shared" si="17"/>
        <v/>
      </c>
      <c r="B244" s="11" t="str">
        <f t="shared" si="15"/>
        <v/>
      </c>
      <c r="C244" s="2"/>
      <c r="D244" s="10"/>
      <c r="E244" s="10"/>
      <c r="F244" s="3"/>
      <c r="G244" s="3"/>
      <c r="H244" s="7" t="str">
        <f t="shared" si="18"/>
        <v/>
      </c>
      <c r="I244" s="18" t="str">
        <f t="shared" ca="1" si="16"/>
        <v/>
      </c>
    </row>
    <row r="245" spans="1:9">
      <c r="A245" s="8" t="str">
        <f t="shared" si="17"/>
        <v/>
      </c>
      <c r="B245" s="11" t="str">
        <f t="shared" si="15"/>
        <v/>
      </c>
      <c r="C245" s="2"/>
      <c r="D245" s="10"/>
      <c r="E245" s="10"/>
      <c r="F245" s="3"/>
      <c r="G245" s="3"/>
      <c r="H245" s="7" t="str">
        <f t="shared" si="18"/>
        <v/>
      </c>
      <c r="I245" s="18" t="str">
        <f t="shared" ca="1" si="16"/>
        <v/>
      </c>
    </row>
    <row r="246" spans="1:9">
      <c r="A246" s="8" t="str">
        <f t="shared" si="17"/>
        <v/>
      </c>
      <c r="B246" s="11" t="str">
        <f t="shared" si="15"/>
        <v/>
      </c>
      <c r="C246" s="2"/>
      <c r="D246" s="10"/>
      <c r="E246" s="10"/>
      <c r="F246" s="3"/>
      <c r="G246" s="3"/>
      <c r="H246" s="7" t="str">
        <f t="shared" si="18"/>
        <v/>
      </c>
      <c r="I246" s="18" t="str">
        <f t="shared" ca="1" si="16"/>
        <v/>
      </c>
    </row>
    <row r="247" spans="1:9">
      <c r="A247" s="8" t="str">
        <f t="shared" si="17"/>
        <v/>
      </c>
      <c r="B247" s="11" t="str">
        <f t="shared" si="15"/>
        <v/>
      </c>
      <c r="C247" s="2"/>
      <c r="D247" s="10"/>
      <c r="E247" s="10"/>
      <c r="F247" s="3"/>
      <c r="G247" s="3"/>
      <c r="H247" s="7" t="str">
        <f t="shared" si="18"/>
        <v/>
      </c>
      <c r="I247" s="18" t="str">
        <f t="shared" ca="1" si="16"/>
        <v/>
      </c>
    </row>
    <row r="248" spans="1:9">
      <c r="A248" s="8" t="str">
        <f t="shared" si="17"/>
        <v/>
      </c>
      <c r="B248" s="11" t="str">
        <f t="shared" si="15"/>
        <v/>
      </c>
      <c r="C248" s="2"/>
      <c r="D248" s="10"/>
      <c r="E248" s="10"/>
      <c r="F248" s="3"/>
      <c r="G248" s="3"/>
      <c r="H248" s="7" t="str">
        <f t="shared" si="18"/>
        <v/>
      </c>
      <c r="I248" s="18" t="str">
        <f t="shared" ca="1" si="16"/>
        <v/>
      </c>
    </row>
    <row r="249" spans="1:9">
      <c r="A249" s="8" t="str">
        <f t="shared" si="17"/>
        <v/>
      </c>
      <c r="B249" s="11" t="str">
        <f t="shared" si="15"/>
        <v/>
      </c>
      <c r="C249" s="2"/>
      <c r="D249" s="10"/>
      <c r="E249" s="10"/>
      <c r="F249" s="3"/>
      <c r="G249" s="3"/>
      <c r="H249" s="7" t="str">
        <f t="shared" si="18"/>
        <v/>
      </c>
      <c r="I249" s="18" t="str">
        <f t="shared" ca="1" si="16"/>
        <v/>
      </c>
    </row>
    <row r="250" spans="1:9">
      <c r="A250" s="8" t="str">
        <f t="shared" si="17"/>
        <v/>
      </c>
      <c r="B250" s="11" t="str">
        <f t="shared" si="15"/>
        <v/>
      </c>
      <c r="C250" s="2"/>
      <c r="D250" s="10"/>
      <c r="E250" s="10"/>
      <c r="F250" s="3"/>
      <c r="G250" s="3"/>
      <c r="H250" s="7" t="str">
        <f t="shared" si="18"/>
        <v/>
      </c>
      <c r="I250" s="18" t="str">
        <f t="shared" ca="1" si="16"/>
        <v/>
      </c>
    </row>
    <row r="251" spans="1:9">
      <c r="A251" s="8" t="str">
        <f t="shared" si="17"/>
        <v/>
      </c>
      <c r="B251" s="11" t="str">
        <f t="shared" si="15"/>
        <v/>
      </c>
      <c r="C251" s="2"/>
      <c r="D251" s="10"/>
      <c r="E251" s="10"/>
      <c r="F251" s="3"/>
      <c r="G251" s="3"/>
      <c r="H251" s="7" t="str">
        <f t="shared" si="18"/>
        <v/>
      </c>
      <c r="I251" s="18" t="str">
        <f t="shared" ca="1" si="16"/>
        <v/>
      </c>
    </row>
    <row r="252" spans="1:9">
      <c r="A252" s="8" t="str">
        <f t="shared" si="17"/>
        <v/>
      </c>
      <c r="B252" s="11" t="str">
        <f t="shared" si="15"/>
        <v/>
      </c>
      <c r="C252" s="2"/>
      <c r="D252" s="10"/>
      <c r="E252" s="10"/>
      <c r="F252" s="3"/>
      <c r="G252" s="3"/>
      <c r="H252" s="7" t="str">
        <f t="shared" si="18"/>
        <v/>
      </c>
      <c r="I252" s="18" t="str">
        <f t="shared" ca="1" si="16"/>
        <v/>
      </c>
    </row>
    <row r="253" spans="1:9">
      <c r="A253" s="8" t="str">
        <f t="shared" si="17"/>
        <v/>
      </c>
      <c r="B253" s="11" t="str">
        <f t="shared" si="15"/>
        <v/>
      </c>
      <c r="C253" s="2"/>
      <c r="D253" s="10"/>
      <c r="E253" s="10"/>
      <c r="F253" s="3"/>
      <c r="G253" s="3"/>
      <c r="H253" s="7" t="str">
        <f t="shared" si="18"/>
        <v/>
      </c>
      <c r="I253" s="18" t="str">
        <f t="shared" ca="1" si="16"/>
        <v/>
      </c>
    </row>
    <row r="254" spans="1:9">
      <c r="A254" s="8" t="str">
        <f t="shared" si="17"/>
        <v/>
      </c>
      <c r="B254" s="11" t="str">
        <f t="shared" si="15"/>
        <v/>
      </c>
      <c r="C254" s="2"/>
      <c r="D254" s="10"/>
      <c r="E254" s="10"/>
      <c r="F254" s="3"/>
      <c r="G254" s="3"/>
      <c r="H254" s="7" t="str">
        <f t="shared" si="18"/>
        <v/>
      </c>
      <c r="I254" s="18" t="str">
        <f t="shared" ca="1" si="16"/>
        <v/>
      </c>
    </row>
    <row r="255" spans="1:9">
      <c r="A255" s="8" t="str">
        <f t="shared" si="17"/>
        <v/>
      </c>
      <c r="B255" s="11" t="str">
        <f t="shared" si="15"/>
        <v/>
      </c>
      <c r="C255" s="2"/>
      <c r="D255" s="10"/>
      <c r="E255" s="10"/>
      <c r="F255" s="3"/>
      <c r="G255" s="3"/>
      <c r="H255" s="7" t="str">
        <f t="shared" si="18"/>
        <v/>
      </c>
      <c r="I255" s="18" t="str">
        <f t="shared" ca="1" si="16"/>
        <v/>
      </c>
    </row>
    <row r="256" spans="1:9">
      <c r="A256" s="8" t="str">
        <f t="shared" si="17"/>
        <v/>
      </c>
      <c r="B256" s="11" t="str">
        <f t="shared" si="15"/>
        <v/>
      </c>
      <c r="C256" s="2"/>
      <c r="D256" s="10"/>
      <c r="E256" s="10"/>
      <c r="F256" s="3"/>
      <c r="G256" s="3"/>
      <c r="H256" s="7" t="str">
        <f t="shared" si="18"/>
        <v/>
      </c>
      <c r="I256" s="18" t="str">
        <f t="shared" ca="1" si="16"/>
        <v/>
      </c>
    </row>
    <row r="257" spans="1:9">
      <c r="A257" s="8" t="str">
        <f t="shared" si="17"/>
        <v/>
      </c>
      <c r="B257" s="11" t="str">
        <f t="shared" si="15"/>
        <v/>
      </c>
      <c r="C257" s="2"/>
      <c r="D257" s="10"/>
      <c r="E257" s="10"/>
      <c r="F257" s="3"/>
      <c r="G257" s="3"/>
      <c r="H257" s="7" t="str">
        <f t="shared" si="18"/>
        <v/>
      </c>
      <c r="I257" s="18" t="str">
        <f t="shared" ca="1" si="16"/>
        <v/>
      </c>
    </row>
    <row r="258" spans="1:9">
      <c r="A258" s="8" t="str">
        <f t="shared" si="17"/>
        <v/>
      </c>
      <c r="B258" s="11" t="str">
        <f t="shared" si="15"/>
        <v/>
      </c>
      <c r="C258" s="2"/>
      <c r="D258" s="10"/>
      <c r="E258" s="10"/>
      <c r="F258" s="3"/>
      <c r="G258" s="3"/>
      <c r="H258" s="7" t="str">
        <f t="shared" si="18"/>
        <v/>
      </c>
      <c r="I258" s="18" t="str">
        <f t="shared" ca="1" si="16"/>
        <v/>
      </c>
    </row>
    <row r="259" spans="1:9">
      <c r="A259" s="8" t="str">
        <f t="shared" si="17"/>
        <v/>
      </c>
      <c r="B259" s="11" t="str">
        <f t="shared" ref="B259:B322" si="19">IF(C259="","",VLOOKUP(WEEKDAY(C259,2),$AC$81:$AD$87,2,FALSE))</f>
        <v/>
      </c>
      <c r="C259" s="2"/>
      <c r="D259" s="10"/>
      <c r="E259" s="10"/>
      <c r="F259" s="3"/>
      <c r="G259" s="3"/>
      <c r="H259" s="7" t="str">
        <f t="shared" si="18"/>
        <v/>
      </c>
      <c r="I259" s="18" t="str">
        <f t="shared" ref="I259:I322" ca="1" si="20">IF(ISNA(VLOOKUP(OFFSET($I$2,ROW()-2,-6),$AF$2:$AF$160,1,FALSE)),"",VLOOKUP(OFFSET($I$2,ROW()-2,-6),$AF$2:$AG$160,2,FALSE))</f>
        <v/>
      </c>
    </row>
    <row r="260" spans="1:9">
      <c r="A260" s="8" t="str">
        <f t="shared" ref="A260:A323" si="21">IF(C260="","",$A$3)</f>
        <v/>
      </c>
      <c r="B260" s="11" t="str">
        <f t="shared" si="19"/>
        <v/>
      </c>
      <c r="C260" s="2"/>
      <c r="D260" s="10"/>
      <c r="E260" s="10"/>
      <c r="F260" s="3"/>
      <c r="G260" s="3"/>
      <c r="H260" s="7" t="str">
        <f t="shared" si="18"/>
        <v/>
      </c>
      <c r="I260" s="18" t="str">
        <f t="shared" ca="1" si="20"/>
        <v/>
      </c>
    </row>
    <row r="261" spans="1:9">
      <c r="A261" s="8" t="str">
        <f t="shared" si="21"/>
        <v/>
      </c>
      <c r="B261" s="11" t="str">
        <f t="shared" si="19"/>
        <v/>
      </c>
      <c r="C261" s="2"/>
      <c r="D261" s="10"/>
      <c r="E261" s="10"/>
      <c r="F261" s="3"/>
      <c r="G261" s="3"/>
      <c r="H261" s="7" t="str">
        <f t="shared" ref="H261:H324" si="22">IF(C261="","",C261)</f>
        <v/>
      </c>
      <c r="I261" s="18" t="str">
        <f t="shared" ca="1" si="20"/>
        <v/>
      </c>
    </row>
    <row r="262" spans="1:9">
      <c r="A262" s="8" t="str">
        <f t="shared" si="21"/>
        <v/>
      </c>
      <c r="B262" s="11" t="str">
        <f t="shared" si="19"/>
        <v/>
      </c>
      <c r="C262" s="2"/>
      <c r="D262" s="10"/>
      <c r="E262" s="10"/>
      <c r="F262" s="3"/>
      <c r="G262" s="3"/>
      <c r="H262" s="7" t="str">
        <f t="shared" si="22"/>
        <v/>
      </c>
      <c r="I262" s="18" t="str">
        <f t="shared" ca="1" si="20"/>
        <v/>
      </c>
    </row>
    <row r="263" spans="1:9">
      <c r="A263" s="8" t="str">
        <f t="shared" si="21"/>
        <v/>
      </c>
      <c r="B263" s="11" t="str">
        <f t="shared" si="19"/>
        <v/>
      </c>
      <c r="C263" s="2"/>
      <c r="D263" s="10"/>
      <c r="E263" s="10"/>
      <c r="F263" s="3"/>
      <c r="G263" s="3"/>
      <c r="H263" s="7" t="str">
        <f t="shared" si="22"/>
        <v/>
      </c>
      <c r="I263" s="18" t="str">
        <f t="shared" ca="1" si="20"/>
        <v/>
      </c>
    </row>
    <row r="264" spans="1:9">
      <c r="A264" s="8" t="str">
        <f t="shared" si="21"/>
        <v/>
      </c>
      <c r="B264" s="11" t="str">
        <f t="shared" si="19"/>
        <v/>
      </c>
      <c r="C264" s="2"/>
      <c r="D264" s="10"/>
      <c r="E264" s="10"/>
      <c r="F264" s="3"/>
      <c r="G264" s="3"/>
      <c r="H264" s="7" t="str">
        <f t="shared" si="22"/>
        <v/>
      </c>
      <c r="I264" s="18" t="str">
        <f t="shared" ca="1" si="20"/>
        <v/>
      </c>
    </row>
    <row r="265" spans="1:9">
      <c r="A265" s="8" t="str">
        <f t="shared" si="21"/>
        <v/>
      </c>
      <c r="B265" s="11" t="str">
        <f t="shared" si="19"/>
        <v/>
      </c>
      <c r="C265" s="2"/>
      <c r="D265" s="10"/>
      <c r="E265" s="10"/>
      <c r="F265" s="3"/>
      <c r="G265" s="3"/>
      <c r="H265" s="7" t="str">
        <f t="shared" si="22"/>
        <v/>
      </c>
      <c r="I265" s="18" t="str">
        <f t="shared" ca="1" si="20"/>
        <v/>
      </c>
    </row>
    <row r="266" spans="1:9">
      <c r="A266" s="8" t="str">
        <f t="shared" si="21"/>
        <v/>
      </c>
      <c r="B266" s="11" t="str">
        <f t="shared" si="19"/>
        <v/>
      </c>
      <c r="C266" s="2"/>
      <c r="D266" s="10"/>
      <c r="E266" s="10"/>
      <c r="F266" s="3"/>
      <c r="G266" s="3"/>
      <c r="H266" s="7" t="str">
        <f t="shared" si="22"/>
        <v/>
      </c>
      <c r="I266" s="18" t="str">
        <f t="shared" ca="1" si="20"/>
        <v/>
      </c>
    </row>
    <row r="267" spans="1:9">
      <c r="A267" s="8" t="str">
        <f t="shared" si="21"/>
        <v/>
      </c>
      <c r="B267" s="11" t="str">
        <f t="shared" si="19"/>
        <v/>
      </c>
      <c r="C267" s="2"/>
      <c r="D267" s="10"/>
      <c r="E267" s="10"/>
      <c r="F267" s="3"/>
      <c r="G267" s="3"/>
      <c r="H267" s="7" t="str">
        <f t="shared" si="22"/>
        <v/>
      </c>
      <c r="I267" s="18" t="str">
        <f t="shared" ca="1" si="20"/>
        <v/>
      </c>
    </row>
    <row r="268" spans="1:9">
      <c r="A268" s="8" t="str">
        <f t="shared" si="21"/>
        <v/>
      </c>
      <c r="B268" s="11" t="str">
        <f t="shared" si="19"/>
        <v/>
      </c>
      <c r="C268" s="2"/>
      <c r="D268" s="10"/>
      <c r="E268" s="10"/>
      <c r="F268" s="3"/>
      <c r="G268" s="3"/>
      <c r="H268" s="7" t="str">
        <f t="shared" si="22"/>
        <v/>
      </c>
      <c r="I268" s="18" t="str">
        <f t="shared" ca="1" si="20"/>
        <v/>
      </c>
    </row>
    <row r="269" spans="1:9">
      <c r="A269" s="8" t="str">
        <f t="shared" si="21"/>
        <v/>
      </c>
      <c r="B269" s="11" t="str">
        <f t="shared" si="19"/>
        <v/>
      </c>
      <c r="C269" s="2"/>
      <c r="D269" s="10"/>
      <c r="E269" s="10"/>
      <c r="F269" s="3"/>
      <c r="G269" s="3"/>
      <c r="H269" s="7" t="str">
        <f t="shared" si="22"/>
        <v/>
      </c>
      <c r="I269" s="18" t="str">
        <f t="shared" ca="1" si="20"/>
        <v/>
      </c>
    </row>
    <row r="270" spans="1:9">
      <c r="A270" s="8" t="str">
        <f t="shared" si="21"/>
        <v/>
      </c>
      <c r="B270" s="11" t="str">
        <f t="shared" si="19"/>
        <v/>
      </c>
      <c r="C270" s="2"/>
      <c r="D270" s="10"/>
      <c r="E270" s="10"/>
      <c r="F270" s="3"/>
      <c r="G270" s="3"/>
      <c r="H270" s="7" t="str">
        <f t="shared" si="22"/>
        <v/>
      </c>
      <c r="I270" s="18" t="str">
        <f t="shared" ca="1" si="20"/>
        <v/>
      </c>
    </row>
    <row r="271" spans="1:9">
      <c r="A271" s="8" t="str">
        <f t="shared" si="21"/>
        <v/>
      </c>
      <c r="B271" s="11" t="str">
        <f t="shared" si="19"/>
        <v/>
      </c>
      <c r="C271" s="2"/>
      <c r="D271" s="10"/>
      <c r="E271" s="10"/>
      <c r="F271" s="3"/>
      <c r="G271" s="3"/>
      <c r="H271" s="7" t="str">
        <f t="shared" si="22"/>
        <v/>
      </c>
      <c r="I271" s="18" t="str">
        <f t="shared" ca="1" si="20"/>
        <v/>
      </c>
    </row>
    <row r="272" spans="1:9">
      <c r="A272" s="8" t="str">
        <f t="shared" si="21"/>
        <v/>
      </c>
      <c r="B272" s="11" t="str">
        <f t="shared" si="19"/>
        <v/>
      </c>
      <c r="C272" s="2"/>
      <c r="D272" s="10"/>
      <c r="E272" s="10"/>
      <c r="F272" s="3"/>
      <c r="G272" s="3"/>
      <c r="H272" s="7" t="str">
        <f t="shared" si="22"/>
        <v/>
      </c>
      <c r="I272" s="18" t="str">
        <f t="shared" ca="1" si="20"/>
        <v/>
      </c>
    </row>
    <row r="273" spans="1:9">
      <c r="A273" s="8" t="str">
        <f t="shared" si="21"/>
        <v/>
      </c>
      <c r="B273" s="11" t="str">
        <f t="shared" si="19"/>
        <v/>
      </c>
      <c r="C273" s="2"/>
      <c r="D273" s="10"/>
      <c r="E273" s="10"/>
      <c r="F273" s="3"/>
      <c r="G273" s="3"/>
      <c r="H273" s="7" t="str">
        <f t="shared" si="22"/>
        <v/>
      </c>
      <c r="I273" s="18" t="str">
        <f t="shared" ca="1" si="20"/>
        <v/>
      </c>
    </row>
    <row r="274" spans="1:9">
      <c r="A274" s="8" t="str">
        <f t="shared" si="21"/>
        <v/>
      </c>
      <c r="B274" s="11" t="str">
        <f t="shared" si="19"/>
        <v/>
      </c>
      <c r="C274" s="2"/>
      <c r="D274" s="10"/>
      <c r="E274" s="10"/>
      <c r="F274" s="3"/>
      <c r="G274" s="3"/>
      <c r="H274" s="7" t="str">
        <f t="shared" si="22"/>
        <v/>
      </c>
      <c r="I274" s="18" t="str">
        <f t="shared" ca="1" si="20"/>
        <v/>
      </c>
    </row>
    <row r="275" spans="1:9">
      <c r="A275" s="8" t="str">
        <f t="shared" si="21"/>
        <v/>
      </c>
      <c r="B275" s="11" t="str">
        <f t="shared" si="19"/>
        <v/>
      </c>
      <c r="C275" s="2"/>
      <c r="D275" s="10"/>
      <c r="E275" s="10"/>
      <c r="F275" s="3"/>
      <c r="G275" s="3"/>
      <c r="H275" s="7" t="str">
        <f t="shared" si="22"/>
        <v/>
      </c>
      <c r="I275" s="18" t="str">
        <f t="shared" ca="1" si="20"/>
        <v/>
      </c>
    </row>
    <row r="276" spans="1:9">
      <c r="A276" s="8" t="str">
        <f t="shared" si="21"/>
        <v/>
      </c>
      <c r="B276" s="11" t="str">
        <f t="shared" si="19"/>
        <v/>
      </c>
      <c r="C276" s="2"/>
      <c r="D276" s="10"/>
      <c r="E276" s="10"/>
      <c r="F276" s="3"/>
      <c r="G276" s="3"/>
      <c r="H276" s="7" t="str">
        <f t="shared" si="22"/>
        <v/>
      </c>
      <c r="I276" s="18" t="str">
        <f t="shared" ca="1" si="20"/>
        <v/>
      </c>
    </row>
    <row r="277" spans="1:9">
      <c r="A277" s="8" t="str">
        <f t="shared" si="21"/>
        <v/>
      </c>
      <c r="B277" s="11" t="str">
        <f t="shared" si="19"/>
        <v/>
      </c>
      <c r="C277" s="2"/>
      <c r="D277" s="10"/>
      <c r="E277" s="10"/>
      <c r="F277" s="3"/>
      <c r="G277" s="3"/>
      <c r="H277" s="7" t="str">
        <f t="shared" si="22"/>
        <v/>
      </c>
      <c r="I277" s="18" t="str">
        <f t="shared" ca="1" si="20"/>
        <v/>
      </c>
    </row>
    <row r="278" spans="1:9">
      <c r="A278" s="8" t="str">
        <f t="shared" si="21"/>
        <v/>
      </c>
      <c r="B278" s="11" t="str">
        <f t="shared" si="19"/>
        <v/>
      </c>
      <c r="C278" s="2"/>
      <c r="D278" s="10"/>
      <c r="E278" s="10"/>
      <c r="F278" s="3"/>
      <c r="G278" s="3"/>
      <c r="H278" s="7" t="str">
        <f t="shared" si="22"/>
        <v/>
      </c>
      <c r="I278" s="18" t="str">
        <f t="shared" ca="1" si="20"/>
        <v/>
      </c>
    </row>
    <row r="279" spans="1:9">
      <c r="A279" s="8" t="str">
        <f t="shared" si="21"/>
        <v/>
      </c>
      <c r="B279" s="11" t="str">
        <f t="shared" si="19"/>
        <v/>
      </c>
      <c r="C279" s="2"/>
      <c r="D279" s="10"/>
      <c r="E279" s="10"/>
      <c r="F279" s="3"/>
      <c r="G279" s="3"/>
      <c r="H279" s="7" t="str">
        <f t="shared" si="22"/>
        <v/>
      </c>
      <c r="I279" s="18" t="str">
        <f t="shared" ca="1" si="20"/>
        <v/>
      </c>
    </row>
    <row r="280" spans="1:9">
      <c r="A280" s="8" t="str">
        <f t="shared" si="21"/>
        <v/>
      </c>
      <c r="B280" s="11" t="str">
        <f t="shared" si="19"/>
        <v/>
      </c>
      <c r="C280" s="2"/>
      <c r="D280" s="10"/>
      <c r="E280" s="10"/>
      <c r="F280" s="3"/>
      <c r="G280" s="3"/>
      <c r="H280" s="7" t="str">
        <f t="shared" si="22"/>
        <v/>
      </c>
      <c r="I280" s="18" t="str">
        <f t="shared" ca="1" si="20"/>
        <v/>
      </c>
    </row>
    <row r="281" spans="1:9">
      <c r="A281" s="8" t="str">
        <f t="shared" si="21"/>
        <v/>
      </c>
      <c r="B281" s="11" t="str">
        <f t="shared" si="19"/>
        <v/>
      </c>
      <c r="C281" s="2"/>
      <c r="D281" s="10"/>
      <c r="E281" s="10"/>
      <c r="F281" s="3"/>
      <c r="G281" s="3"/>
      <c r="H281" s="7" t="str">
        <f t="shared" si="22"/>
        <v/>
      </c>
      <c r="I281" s="18" t="str">
        <f t="shared" ca="1" si="20"/>
        <v/>
      </c>
    </row>
    <row r="282" spans="1:9">
      <c r="A282" s="8" t="str">
        <f t="shared" si="21"/>
        <v/>
      </c>
      <c r="B282" s="11" t="str">
        <f t="shared" si="19"/>
        <v/>
      </c>
      <c r="C282" s="2"/>
      <c r="D282" s="10"/>
      <c r="E282" s="10"/>
      <c r="F282" s="3"/>
      <c r="G282" s="3"/>
      <c r="H282" s="7" t="str">
        <f t="shared" si="22"/>
        <v/>
      </c>
      <c r="I282" s="18" t="str">
        <f t="shared" ca="1" si="20"/>
        <v/>
      </c>
    </row>
    <row r="283" spans="1:9">
      <c r="A283" s="8" t="str">
        <f t="shared" si="21"/>
        <v/>
      </c>
      <c r="B283" s="11" t="str">
        <f t="shared" si="19"/>
        <v/>
      </c>
      <c r="C283" s="2"/>
      <c r="D283" s="10"/>
      <c r="E283" s="10"/>
      <c r="F283" s="3"/>
      <c r="G283" s="3"/>
      <c r="H283" s="7" t="str">
        <f t="shared" si="22"/>
        <v/>
      </c>
      <c r="I283" s="18" t="str">
        <f t="shared" ca="1" si="20"/>
        <v/>
      </c>
    </row>
    <row r="284" spans="1:9">
      <c r="A284" s="8" t="str">
        <f t="shared" si="21"/>
        <v/>
      </c>
      <c r="B284" s="11" t="str">
        <f t="shared" si="19"/>
        <v/>
      </c>
      <c r="C284" s="2"/>
      <c r="D284" s="10"/>
      <c r="E284" s="10"/>
      <c r="F284" s="3"/>
      <c r="G284" s="3"/>
      <c r="H284" s="7" t="str">
        <f t="shared" si="22"/>
        <v/>
      </c>
      <c r="I284" s="18" t="str">
        <f t="shared" ca="1" si="20"/>
        <v/>
      </c>
    </row>
    <row r="285" spans="1:9">
      <c r="A285" s="8" t="str">
        <f t="shared" si="21"/>
        <v/>
      </c>
      <c r="B285" s="11" t="str">
        <f t="shared" si="19"/>
        <v/>
      </c>
      <c r="C285" s="2"/>
      <c r="D285" s="10"/>
      <c r="E285" s="10"/>
      <c r="F285" s="3"/>
      <c r="G285" s="3"/>
      <c r="H285" s="7" t="str">
        <f t="shared" si="22"/>
        <v/>
      </c>
      <c r="I285" s="18" t="str">
        <f t="shared" ca="1" si="20"/>
        <v/>
      </c>
    </row>
    <row r="286" spans="1:9">
      <c r="A286" s="8" t="str">
        <f t="shared" si="21"/>
        <v/>
      </c>
      <c r="B286" s="11" t="str">
        <f t="shared" si="19"/>
        <v/>
      </c>
      <c r="C286" s="2"/>
      <c r="D286" s="10"/>
      <c r="E286" s="10"/>
      <c r="F286" s="3"/>
      <c r="G286" s="3"/>
      <c r="H286" s="7" t="str">
        <f t="shared" si="22"/>
        <v/>
      </c>
      <c r="I286" s="18" t="str">
        <f t="shared" ca="1" si="20"/>
        <v/>
      </c>
    </row>
    <row r="287" spans="1:9">
      <c r="A287" s="8" t="str">
        <f t="shared" si="21"/>
        <v/>
      </c>
      <c r="B287" s="11" t="str">
        <f t="shared" si="19"/>
        <v/>
      </c>
      <c r="C287" s="2"/>
      <c r="D287" s="10"/>
      <c r="E287" s="10"/>
      <c r="F287" s="3"/>
      <c r="G287" s="3"/>
      <c r="H287" s="7" t="str">
        <f t="shared" si="22"/>
        <v/>
      </c>
      <c r="I287" s="18" t="str">
        <f t="shared" ca="1" si="20"/>
        <v/>
      </c>
    </row>
    <row r="288" spans="1:9">
      <c r="A288" s="8" t="str">
        <f t="shared" si="21"/>
        <v/>
      </c>
      <c r="B288" s="11" t="str">
        <f t="shared" si="19"/>
        <v/>
      </c>
      <c r="C288" s="2"/>
      <c r="D288" s="10"/>
      <c r="E288" s="10"/>
      <c r="F288" s="3"/>
      <c r="G288" s="3"/>
      <c r="H288" s="7" t="str">
        <f t="shared" si="22"/>
        <v/>
      </c>
      <c r="I288" s="18" t="str">
        <f t="shared" ca="1" si="20"/>
        <v/>
      </c>
    </row>
    <row r="289" spans="1:9">
      <c r="A289" s="8" t="str">
        <f t="shared" si="21"/>
        <v/>
      </c>
      <c r="B289" s="11" t="str">
        <f t="shared" si="19"/>
        <v/>
      </c>
      <c r="C289" s="2"/>
      <c r="D289" s="10"/>
      <c r="E289" s="10"/>
      <c r="F289" s="3"/>
      <c r="G289" s="3"/>
      <c r="H289" s="7" t="str">
        <f t="shared" si="22"/>
        <v/>
      </c>
      <c r="I289" s="18" t="str">
        <f t="shared" ca="1" si="20"/>
        <v/>
      </c>
    </row>
    <row r="290" spans="1:9">
      <c r="A290" s="8" t="str">
        <f t="shared" si="21"/>
        <v/>
      </c>
      <c r="B290" s="11" t="str">
        <f t="shared" si="19"/>
        <v/>
      </c>
      <c r="C290" s="2"/>
      <c r="D290" s="10"/>
      <c r="E290" s="10"/>
      <c r="F290" s="3"/>
      <c r="G290" s="3"/>
      <c r="H290" s="7" t="str">
        <f t="shared" si="22"/>
        <v/>
      </c>
      <c r="I290" s="18" t="str">
        <f t="shared" ca="1" si="20"/>
        <v/>
      </c>
    </row>
    <row r="291" spans="1:9">
      <c r="A291" s="8" t="str">
        <f t="shared" si="21"/>
        <v/>
      </c>
      <c r="B291" s="11" t="str">
        <f t="shared" si="19"/>
        <v/>
      </c>
      <c r="C291" s="2"/>
      <c r="D291" s="10"/>
      <c r="E291" s="10"/>
      <c r="F291" s="3"/>
      <c r="G291" s="3"/>
      <c r="H291" s="7" t="str">
        <f t="shared" si="22"/>
        <v/>
      </c>
      <c r="I291" s="18" t="str">
        <f t="shared" ca="1" si="20"/>
        <v/>
      </c>
    </row>
    <row r="292" spans="1:9">
      <c r="A292" s="8" t="str">
        <f t="shared" si="21"/>
        <v/>
      </c>
      <c r="B292" s="11" t="str">
        <f t="shared" si="19"/>
        <v/>
      </c>
      <c r="C292" s="2"/>
      <c r="D292" s="10"/>
      <c r="E292" s="10"/>
      <c r="F292" s="3"/>
      <c r="G292" s="3"/>
      <c r="H292" s="7" t="str">
        <f t="shared" si="22"/>
        <v/>
      </c>
      <c r="I292" s="18" t="str">
        <f t="shared" ca="1" si="20"/>
        <v/>
      </c>
    </row>
    <row r="293" spans="1:9">
      <c r="A293" s="8" t="str">
        <f t="shared" si="21"/>
        <v/>
      </c>
      <c r="B293" s="11" t="str">
        <f t="shared" si="19"/>
        <v/>
      </c>
      <c r="C293" s="2"/>
      <c r="D293" s="10"/>
      <c r="E293" s="10"/>
      <c r="F293" s="3"/>
      <c r="G293" s="3"/>
      <c r="H293" s="7" t="str">
        <f t="shared" si="22"/>
        <v/>
      </c>
      <c r="I293" s="18" t="str">
        <f t="shared" ca="1" si="20"/>
        <v/>
      </c>
    </row>
    <row r="294" spans="1:9">
      <c r="A294" s="8" t="str">
        <f t="shared" si="21"/>
        <v/>
      </c>
      <c r="B294" s="11" t="str">
        <f t="shared" si="19"/>
        <v/>
      </c>
      <c r="C294" s="2"/>
      <c r="D294" s="10"/>
      <c r="E294" s="10"/>
      <c r="F294" s="3"/>
      <c r="G294" s="3"/>
      <c r="H294" s="7" t="str">
        <f t="shared" si="22"/>
        <v/>
      </c>
      <c r="I294" s="18" t="str">
        <f t="shared" ca="1" si="20"/>
        <v/>
      </c>
    </row>
    <row r="295" spans="1:9">
      <c r="A295" s="8" t="str">
        <f t="shared" si="21"/>
        <v/>
      </c>
      <c r="B295" s="11" t="str">
        <f t="shared" si="19"/>
        <v/>
      </c>
      <c r="C295" s="2"/>
      <c r="D295" s="10"/>
      <c r="E295" s="10"/>
      <c r="F295" s="3"/>
      <c r="G295" s="3"/>
      <c r="H295" s="7" t="str">
        <f t="shared" si="22"/>
        <v/>
      </c>
      <c r="I295" s="18" t="str">
        <f t="shared" ca="1" si="20"/>
        <v/>
      </c>
    </row>
    <row r="296" spans="1:9">
      <c r="A296" s="8" t="str">
        <f t="shared" si="21"/>
        <v/>
      </c>
      <c r="B296" s="11" t="str">
        <f t="shared" si="19"/>
        <v/>
      </c>
      <c r="C296" s="2"/>
      <c r="D296" s="10"/>
      <c r="E296" s="10"/>
      <c r="F296" s="3"/>
      <c r="G296" s="3"/>
      <c r="H296" s="7" t="str">
        <f t="shared" si="22"/>
        <v/>
      </c>
      <c r="I296" s="18" t="str">
        <f t="shared" ca="1" si="20"/>
        <v/>
      </c>
    </row>
    <row r="297" spans="1:9">
      <c r="A297" s="8" t="str">
        <f t="shared" si="21"/>
        <v/>
      </c>
      <c r="B297" s="11" t="str">
        <f t="shared" si="19"/>
        <v/>
      </c>
      <c r="C297" s="2"/>
      <c r="D297" s="10"/>
      <c r="E297" s="10"/>
      <c r="F297" s="3"/>
      <c r="G297" s="3"/>
      <c r="H297" s="7" t="str">
        <f t="shared" si="22"/>
        <v/>
      </c>
      <c r="I297" s="18" t="str">
        <f t="shared" ca="1" si="20"/>
        <v/>
      </c>
    </row>
    <row r="298" spans="1:9">
      <c r="A298" s="8" t="str">
        <f t="shared" si="21"/>
        <v/>
      </c>
      <c r="B298" s="11" t="str">
        <f t="shared" si="19"/>
        <v/>
      </c>
      <c r="C298" s="2"/>
      <c r="D298" s="10"/>
      <c r="E298" s="10"/>
      <c r="F298" s="3"/>
      <c r="G298" s="3"/>
      <c r="H298" s="7" t="str">
        <f t="shared" si="22"/>
        <v/>
      </c>
      <c r="I298" s="18" t="str">
        <f t="shared" ca="1" si="20"/>
        <v/>
      </c>
    </row>
    <row r="299" spans="1:9">
      <c r="A299" s="8" t="str">
        <f t="shared" si="21"/>
        <v/>
      </c>
      <c r="B299" s="11" t="str">
        <f t="shared" si="19"/>
        <v/>
      </c>
      <c r="C299" s="2"/>
      <c r="D299" s="10"/>
      <c r="E299" s="10"/>
      <c r="F299" s="3"/>
      <c r="G299" s="3"/>
      <c r="H299" s="7" t="str">
        <f t="shared" si="22"/>
        <v/>
      </c>
      <c r="I299" s="18" t="str">
        <f t="shared" ca="1" si="20"/>
        <v/>
      </c>
    </row>
    <row r="300" spans="1:9">
      <c r="A300" s="8" t="str">
        <f t="shared" si="21"/>
        <v/>
      </c>
      <c r="B300" s="11" t="str">
        <f t="shared" si="19"/>
        <v/>
      </c>
      <c r="C300" s="2"/>
      <c r="D300" s="10"/>
      <c r="E300" s="10"/>
      <c r="F300" s="3"/>
      <c r="G300" s="3"/>
      <c r="H300" s="7" t="str">
        <f t="shared" si="22"/>
        <v/>
      </c>
      <c r="I300" s="18" t="str">
        <f t="shared" ca="1" si="20"/>
        <v/>
      </c>
    </row>
    <row r="301" spans="1:9">
      <c r="A301" s="8" t="str">
        <f t="shared" si="21"/>
        <v/>
      </c>
      <c r="B301" s="11" t="str">
        <f t="shared" si="19"/>
        <v/>
      </c>
      <c r="C301" s="2"/>
      <c r="D301" s="10"/>
      <c r="E301" s="10"/>
      <c r="F301" s="3"/>
      <c r="G301" s="3"/>
      <c r="H301" s="7" t="str">
        <f t="shared" si="22"/>
        <v/>
      </c>
      <c r="I301" s="18" t="str">
        <f t="shared" ca="1" si="20"/>
        <v/>
      </c>
    </row>
    <row r="302" spans="1:9">
      <c r="A302" s="8" t="str">
        <f t="shared" si="21"/>
        <v/>
      </c>
      <c r="B302" s="11" t="str">
        <f t="shared" si="19"/>
        <v/>
      </c>
      <c r="C302" s="2"/>
      <c r="D302" s="10"/>
      <c r="E302" s="10"/>
      <c r="F302" s="3"/>
      <c r="G302" s="3"/>
      <c r="H302" s="7" t="str">
        <f t="shared" si="22"/>
        <v/>
      </c>
      <c r="I302" s="18" t="str">
        <f t="shared" ca="1" si="20"/>
        <v/>
      </c>
    </row>
    <row r="303" spans="1:9">
      <c r="A303" s="8" t="str">
        <f t="shared" si="21"/>
        <v/>
      </c>
      <c r="B303" s="11" t="str">
        <f t="shared" si="19"/>
        <v/>
      </c>
      <c r="C303" s="2"/>
      <c r="D303" s="10"/>
      <c r="E303" s="10"/>
      <c r="F303" s="3"/>
      <c r="G303" s="3"/>
      <c r="H303" s="7" t="str">
        <f t="shared" si="22"/>
        <v/>
      </c>
      <c r="I303" s="18" t="str">
        <f t="shared" ca="1" si="20"/>
        <v/>
      </c>
    </row>
    <row r="304" spans="1:9">
      <c r="A304" s="8" t="str">
        <f t="shared" si="21"/>
        <v/>
      </c>
      <c r="B304" s="11" t="str">
        <f t="shared" si="19"/>
        <v/>
      </c>
      <c r="C304" s="2"/>
      <c r="D304" s="10"/>
      <c r="E304" s="10"/>
      <c r="F304" s="3"/>
      <c r="G304" s="3"/>
      <c r="H304" s="7" t="str">
        <f t="shared" si="22"/>
        <v/>
      </c>
      <c r="I304" s="18" t="str">
        <f t="shared" ca="1" si="20"/>
        <v/>
      </c>
    </row>
    <row r="305" spans="1:9">
      <c r="A305" s="8" t="str">
        <f t="shared" si="21"/>
        <v/>
      </c>
      <c r="B305" s="11" t="str">
        <f t="shared" si="19"/>
        <v/>
      </c>
      <c r="C305" s="2"/>
      <c r="D305" s="10"/>
      <c r="E305" s="10"/>
      <c r="F305" s="3"/>
      <c r="G305" s="3"/>
      <c r="H305" s="7" t="str">
        <f t="shared" si="22"/>
        <v/>
      </c>
      <c r="I305" s="18" t="str">
        <f t="shared" ca="1" si="20"/>
        <v/>
      </c>
    </row>
    <row r="306" spans="1:9">
      <c r="A306" s="8" t="str">
        <f t="shared" si="21"/>
        <v/>
      </c>
      <c r="B306" s="11" t="str">
        <f t="shared" si="19"/>
        <v/>
      </c>
      <c r="C306" s="2"/>
      <c r="D306" s="10"/>
      <c r="E306" s="10"/>
      <c r="F306" s="3"/>
      <c r="G306" s="3"/>
      <c r="H306" s="7" t="str">
        <f t="shared" si="22"/>
        <v/>
      </c>
      <c r="I306" s="18" t="str">
        <f t="shared" ca="1" si="20"/>
        <v/>
      </c>
    </row>
    <row r="307" spans="1:9">
      <c r="A307" s="8" t="str">
        <f t="shared" si="21"/>
        <v/>
      </c>
      <c r="B307" s="11" t="str">
        <f t="shared" si="19"/>
        <v/>
      </c>
      <c r="C307" s="2"/>
      <c r="D307" s="10"/>
      <c r="E307" s="10"/>
      <c r="F307" s="3"/>
      <c r="G307" s="3"/>
      <c r="H307" s="7" t="str">
        <f t="shared" si="22"/>
        <v/>
      </c>
      <c r="I307" s="18" t="str">
        <f t="shared" ca="1" si="20"/>
        <v/>
      </c>
    </row>
    <row r="308" spans="1:9">
      <c r="A308" s="8" t="str">
        <f t="shared" si="21"/>
        <v/>
      </c>
      <c r="B308" s="11" t="str">
        <f t="shared" si="19"/>
        <v/>
      </c>
      <c r="C308" s="2"/>
      <c r="D308" s="10"/>
      <c r="E308" s="10"/>
      <c r="F308" s="3"/>
      <c r="G308" s="3"/>
      <c r="H308" s="7" t="str">
        <f t="shared" si="22"/>
        <v/>
      </c>
      <c r="I308" s="18" t="str">
        <f t="shared" ca="1" si="20"/>
        <v/>
      </c>
    </row>
    <row r="309" spans="1:9">
      <c r="A309" s="8" t="str">
        <f t="shared" si="21"/>
        <v/>
      </c>
      <c r="B309" s="11" t="str">
        <f t="shared" si="19"/>
        <v/>
      </c>
      <c r="C309" s="2"/>
      <c r="D309" s="10"/>
      <c r="E309" s="10"/>
      <c r="F309" s="3"/>
      <c r="G309" s="3"/>
      <c r="H309" s="7" t="str">
        <f t="shared" si="22"/>
        <v/>
      </c>
      <c r="I309" s="18" t="str">
        <f t="shared" ca="1" si="20"/>
        <v/>
      </c>
    </row>
    <row r="310" spans="1:9">
      <c r="A310" s="8" t="str">
        <f t="shared" si="21"/>
        <v/>
      </c>
      <c r="B310" s="11" t="str">
        <f t="shared" si="19"/>
        <v/>
      </c>
      <c r="C310" s="2"/>
      <c r="D310" s="10"/>
      <c r="E310" s="10"/>
      <c r="F310" s="3"/>
      <c r="G310" s="3"/>
      <c r="H310" s="7" t="str">
        <f t="shared" si="22"/>
        <v/>
      </c>
      <c r="I310" s="18" t="str">
        <f t="shared" ca="1" si="20"/>
        <v/>
      </c>
    </row>
    <row r="311" spans="1:9">
      <c r="A311" s="8" t="str">
        <f t="shared" si="21"/>
        <v/>
      </c>
      <c r="B311" s="11" t="str">
        <f t="shared" si="19"/>
        <v/>
      </c>
      <c r="C311" s="2"/>
      <c r="D311" s="10"/>
      <c r="E311" s="10"/>
      <c r="F311" s="3"/>
      <c r="G311" s="3"/>
      <c r="H311" s="7" t="str">
        <f t="shared" si="22"/>
        <v/>
      </c>
      <c r="I311" s="18" t="str">
        <f t="shared" ca="1" si="20"/>
        <v/>
      </c>
    </row>
    <row r="312" spans="1:9">
      <c r="A312" s="8" t="str">
        <f t="shared" si="21"/>
        <v/>
      </c>
      <c r="B312" s="11" t="str">
        <f t="shared" si="19"/>
        <v/>
      </c>
      <c r="C312" s="2"/>
      <c r="D312" s="10"/>
      <c r="E312" s="10"/>
      <c r="F312" s="3"/>
      <c r="G312" s="3"/>
      <c r="H312" s="7" t="str">
        <f t="shared" si="22"/>
        <v/>
      </c>
      <c r="I312" s="18" t="str">
        <f t="shared" ca="1" si="20"/>
        <v/>
      </c>
    </row>
    <row r="313" spans="1:9">
      <c r="A313" s="8" t="str">
        <f t="shared" si="21"/>
        <v/>
      </c>
      <c r="B313" s="11" t="str">
        <f t="shared" si="19"/>
        <v/>
      </c>
      <c r="C313" s="2"/>
      <c r="D313" s="10"/>
      <c r="E313" s="10"/>
      <c r="F313" s="3"/>
      <c r="G313" s="3"/>
      <c r="H313" s="7" t="str">
        <f t="shared" si="22"/>
        <v/>
      </c>
      <c r="I313" s="18" t="str">
        <f t="shared" ca="1" si="20"/>
        <v/>
      </c>
    </row>
    <row r="314" spans="1:9">
      <c r="A314" s="8" t="str">
        <f t="shared" si="21"/>
        <v/>
      </c>
      <c r="B314" s="11" t="str">
        <f t="shared" si="19"/>
        <v/>
      </c>
      <c r="C314" s="2"/>
      <c r="D314" s="10"/>
      <c r="E314" s="10"/>
      <c r="F314" s="3"/>
      <c r="G314" s="3"/>
      <c r="H314" s="7" t="str">
        <f t="shared" si="22"/>
        <v/>
      </c>
      <c r="I314" s="18" t="str">
        <f t="shared" ca="1" si="20"/>
        <v/>
      </c>
    </row>
    <row r="315" spans="1:9">
      <c r="A315" s="8" t="str">
        <f t="shared" si="21"/>
        <v/>
      </c>
      <c r="B315" s="11" t="str">
        <f t="shared" si="19"/>
        <v/>
      </c>
      <c r="C315" s="2"/>
      <c r="D315" s="10"/>
      <c r="E315" s="10"/>
      <c r="F315" s="3"/>
      <c r="G315" s="3"/>
      <c r="H315" s="7" t="str">
        <f t="shared" si="22"/>
        <v/>
      </c>
      <c r="I315" s="18" t="str">
        <f t="shared" ca="1" si="20"/>
        <v/>
      </c>
    </row>
    <row r="316" spans="1:9">
      <c r="A316" s="8" t="str">
        <f t="shared" si="21"/>
        <v/>
      </c>
      <c r="B316" s="11" t="str">
        <f t="shared" si="19"/>
        <v/>
      </c>
      <c r="C316" s="2"/>
      <c r="D316" s="10"/>
      <c r="E316" s="10"/>
      <c r="F316" s="3"/>
      <c r="G316" s="3"/>
      <c r="H316" s="7" t="str">
        <f t="shared" si="22"/>
        <v/>
      </c>
      <c r="I316" s="18" t="str">
        <f t="shared" ca="1" si="20"/>
        <v/>
      </c>
    </row>
    <row r="317" spans="1:9">
      <c r="A317" s="8" t="str">
        <f t="shared" si="21"/>
        <v/>
      </c>
      <c r="B317" s="11" t="str">
        <f t="shared" si="19"/>
        <v/>
      </c>
      <c r="C317" s="2"/>
      <c r="D317" s="10"/>
      <c r="E317" s="10"/>
      <c r="F317" s="3"/>
      <c r="G317" s="3"/>
      <c r="H317" s="7" t="str">
        <f t="shared" si="22"/>
        <v/>
      </c>
      <c r="I317" s="18" t="str">
        <f t="shared" ca="1" si="20"/>
        <v/>
      </c>
    </row>
    <row r="318" spans="1:9">
      <c r="A318" s="8" t="str">
        <f t="shared" si="21"/>
        <v/>
      </c>
      <c r="B318" s="11" t="str">
        <f t="shared" si="19"/>
        <v/>
      </c>
      <c r="C318" s="2"/>
      <c r="D318" s="10"/>
      <c r="E318" s="10"/>
      <c r="F318" s="3"/>
      <c r="G318" s="3"/>
      <c r="H318" s="7" t="str">
        <f t="shared" si="22"/>
        <v/>
      </c>
      <c r="I318" s="18" t="str">
        <f t="shared" ca="1" si="20"/>
        <v/>
      </c>
    </row>
    <row r="319" spans="1:9">
      <c r="A319" s="8" t="str">
        <f t="shared" si="21"/>
        <v/>
      </c>
      <c r="B319" s="11" t="str">
        <f t="shared" si="19"/>
        <v/>
      </c>
      <c r="C319" s="2"/>
      <c r="D319" s="10"/>
      <c r="E319" s="10"/>
      <c r="F319" s="3"/>
      <c r="G319" s="3"/>
      <c r="H319" s="7" t="str">
        <f t="shared" si="22"/>
        <v/>
      </c>
      <c r="I319" s="18" t="str">
        <f t="shared" ca="1" si="20"/>
        <v/>
      </c>
    </row>
    <row r="320" spans="1:9">
      <c r="A320" s="8" t="str">
        <f t="shared" si="21"/>
        <v/>
      </c>
      <c r="B320" s="11" t="str">
        <f t="shared" si="19"/>
        <v/>
      </c>
      <c r="C320" s="2"/>
      <c r="D320" s="10"/>
      <c r="E320" s="10"/>
      <c r="F320" s="3"/>
      <c r="G320" s="3"/>
      <c r="H320" s="7" t="str">
        <f t="shared" si="22"/>
        <v/>
      </c>
      <c r="I320" s="18" t="str">
        <f t="shared" ca="1" si="20"/>
        <v/>
      </c>
    </row>
    <row r="321" spans="1:9">
      <c r="A321" s="8" t="str">
        <f t="shared" si="21"/>
        <v/>
      </c>
      <c r="B321" s="11" t="str">
        <f t="shared" si="19"/>
        <v/>
      </c>
      <c r="C321" s="2"/>
      <c r="D321" s="10"/>
      <c r="E321" s="10"/>
      <c r="F321" s="3"/>
      <c r="G321" s="3"/>
      <c r="H321" s="7" t="str">
        <f t="shared" si="22"/>
        <v/>
      </c>
      <c r="I321" s="18" t="str">
        <f t="shared" ca="1" si="20"/>
        <v/>
      </c>
    </row>
    <row r="322" spans="1:9">
      <c r="A322" s="8" t="str">
        <f t="shared" si="21"/>
        <v/>
      </c>
      <c r="B322" s="11" t="str">
        <f t="shared" si="19"/>
        <v/>
      </c>
      <c r="C322" s="2"/>
      <c r="D322" s="10"/>
      <c r="E322" s="10"/>
      <c r="F322" s="3"/>
      <c r="G322" s="3"/>
      <c r="H322" s="7" t="str">
        <f t="shared" si="22"/>
        <v/>
      </c>
      <c r="I322" s="18" t="str">
        <f t="shared" ca="1" si="20"/>
        <v/>
      </c>
    </row>
    <row r="323" spans="1:9">
      <c r="A323" s="8" t="str">
        <f t="shared" si="21"/>
        <v/>
      </c>
      <c r="B323" s="11" t="str">
        <f t="shared" ref="B323:B386" si="23">IF(C323="","",VLOOKUP(WEEKDAY(C323,2),$AC$81:$AD$87,2,FALSE))</f>
        <v/>
      </c>
      <c r="C323" s="2"/>
      <c r="D323" s="10"/>
      <c r="E323" s="10"/>
      <c r="F323" s="3"/>
      <c r="G323" s="3"/>
      <c r="H323" s="7" t="str">
        <f t="shared" si="22"/>
        <v/>
      </c>
      <c r="I323" s="18" t="str">
        <f t="shared" ref="I323:I386" ca="1" si="24">IF(ISNA(VLOOKUP(OFFSET($I$2,ROW()-2,-6),$AF$2:$AF$160,1,FALSE)),"",VLOOKUP(OFFSET($I$2,ROW()-2,-6),$AF$2:$AG$160,2,FALSE))</f>
        <v/>
      </c>
    </row>
    <row r="324" spans="1:9">
      <c r="A324" s="8" t="str">
        <f t="shared" ref="A324:A387" si="25">IF(C324="","",$A$3)</f>
        <v/>
      </c>
      <c r="B324" s="11" t="str">
        <f t="shared" si="23"/>
        <v/>
      </c>
      <c r="C324" s="2"/>
      <c r="D324" s="10"/>
      <c r="E324" s="10"/>
      <c r="F324" s="3"/>
      <c r="G324" s="3"/>
      <c r="H324" s="7" t="str">
        <f t="shared" si="22"/>
        <v/>
      </c>
      <c r="I324" s="18" t="str">
        <f t="shared" ca="1" si="24"/>
        <v/>
      </c>
    </row>
    <row r="325" spans="1:9">
      <c r="A325" s="8" t="str">
        <f t="shared" si="25"/>
        <v/>
      </c>
      <c r="B325" s="11" t="str">
        <f t="shared" si="23"/>
        <v/>
      </c>
      <c r="C325" s="2"/>
      <c r="D325" s="10"/>
      <c r="E325" s="10"/>
      <c r="F325" s="3"/>
      <c r="G325" s="3"/>
      <c r="H325" s="7" t="str">
        <f t="shared" ref="H325:H388" si="26">IF(C325="","",C325)</f>
        <v/>
      </c>
      <c r="I325" s="18" t="str">
        <f t="shared" ca="1" si="24"/>
        <v/>
      </c>
    </row>
    <row r="326" spans="1:9">
      <c r="A326" s="8" t="str">
        <f t="shared" si="25"/>
        <v/>
      </c>
      <c r="B326" s="11" t="str">
        <f t="shared" si="23"/>
        <v/>
      </c>
      <c r="C326" s="2"/>
      <c r="D326" s="10"/>
      <c r="E326" s="10"/>
      <c r="F326" s="3"/>
      <c r="G326" s="3"/>
      <c r="H326" s="7" t="str">
        <f t="shared" si="26"/>
        <v/>
      </c>
      <c r="I326" s="18" t="str">
        <f t="shared" ca="1" si="24"/>
        <v/>
      </c>
    </row>
    <row r="327" spans="1:9">
      <c r="A327" s="8" t="str">
        <f t="shared" si="25"/>
        <v/>
      </c>
      <c r="B327" s="11" t="str">
        <f t="shared" si="23"/>
        <v/>
      </c>
      <c r="C327" s="2"/>
      <c r="D327" s="10"/>
      <c r="E327" s="10"/>
      <c r="F327" s="3"/>
      <c r="G327" s="3"/>
      <c r="H327" s="7" t="str">
        <f t="shared" si="26"/>
        <v/>
      </c>
      <c r="I327" s="18" t="str">
        <f t="shared" ca="1" si="24"/>
        <v/>
      </c>
    </row>
    <row r="328" spans="1:9">
      <c r="A328" s="8" t="str">
        <f t="shared" si="25"/>
        <v/>
      </c>
      <c r="B328" s="11" t="str">
        <f t="shared" si="23"/>
        <v/>
      </c>
      <c r="C328" s="2"/>
      <c r="D328" s="10"/>
      <c r="E328" s="10"/>
      <c r="F328" s="3"/>
      <c r="G328" s="3"/>
      <c r="H328" s="7" t="str">
        <f t="shared" si="26"/>
        <v/>
      </c>
      <c r="I328" s="18" t="str">
        <f t="shared" ca="1" si="24"/>
        <v/>
      </c>
    </row>
    <row r="329" spans="1:9">
      <c r="A329" s="8" t="str">
        <f t="shared" si="25"/>
        <v/>
      </c>
      <c r="B329" s="11" t="str">
        <f t="shared" si="23"/>
        <v/>
      </c>
      <c r="C329" s="2"/>
      <c r="D329" s="10"/>
      <c r="E329" s="10"/>
      <c r="F329" s="3"/>
      <c r="G329" s="3"/>
      <c r="H329" s="7" t="str">
        <f t="shared" si="26"/>
        <v/>
      </c>
      <c r="I329" s="18" t="str">
        <f t="shared" ca="1" si="24"/>
        <v/>
      </c>
    </row>
    <row r="330" spans="1:9">
      <c r="A330" s="8" t="str">
        <f t="shared" si="25"/>
        <v/>
      </c>
      <c r="B330" s="11" t="str">
        <f t="shared" si="23"/>
        <v/>
      </c>
      <c r="C330" s="2"/>
      <c r="D330" s="10"/>
      <c r="E330" s="10"/>
      <c r="F330" s="3"/>
      <c r="G330" s="3"/>
      <c r="H330" s="7" t="str">
        <f t="shared" si="26"/>
        <v/>
      </c>
      <c r="I330" s="18" t="str">
        <f t="shared" ca="1" si="24"/>
        <v/>
      </c>
    </row>
    <row r="331" spans="1:9">
      <c r="A331" s="8" t="str">
        <f t="shared" si="25"/>
        <v/>
      </c>
      <c r="B331" s="11" t="str">
        <f t="shared" si="23"/>
        <v/>
      </c>
      <c r="C331" s="2"/>
      <c r="D331" s="10"/>
      <c r="E331" s="10"/>
      <c r="F331" s="3"/>
      <c r="G331" s="3"/>
      <c r="H331" s="7" t="str">
        <f t="shared" si="26"/>
        <v/>
      </c>
      <c r="I331" s="18" t="str">
        <f t="shared" ca="1" si="24"/>
        <v/>
      </c>
    </row>
    <row r="332" spans="1:9">
      <c r="A332" s="8" t="str">
        <f t="shared" si="25"/>
        <v/>
      </c>
      <c r="B332" s="11" t="str">
        <f t="shared" si="23"/>
        <v/>
      </c>
      <c r="C332" s="2"/>
      <c r="D332" s="10"/>
      <c r="E332" s="10"/>
      <c r="F332" s="3"/>
      <c r="G332" s="3"/>
      <c r="H332" s="7" t="str">
        <f t="shared" si="26"/>
        <v/>
      </c>
      <c r="I332" s="18" t="str">
        <f t="shared" ca="1" si="24"/>
        <v/>
      </c>
    </row>
    <row r="333" spans="1:9">
      <c r="A333" s="8" t="str">
        <f t="shared" si="25"/>
        <v/>
      </c>
      <c r="B333" s="11" t="str">
        <f t="shared" si="23"/>
        <v/>
      </c>
      <c r="C333" s="2"/>
      <c r="D333" s="10"/>
      <c r="E333" s="10"/>
      <c r="F333" s="3"/>
      <c r="G333" s="3"/>
      <c r="H333" s="7" t="str">
        <f t="shared" si="26"/>
        <v/>
      </c>
      <c r="I333" s="18" t="str">
        <f t="shared" ca="1" si="24"/>
        <v/>
      </c>
    </row>
    <row r="334" spans="1:9">
      <c r="A334" s="8" t="str">
        <f t="shared" si="25"/>
        <v/>
      </c>
      <c r="B334" s="11" t="str">
        <f t="shared" si="23"/>
        <v/>
      </c>
      <c r="C334" s="2"/>
      <c r="D334" s="10"/>
      <c r="E334" s="10"/>
      <c r="F334" s="3"/>
      <c r="G334" s="3"/>
      <c r="H334" s="7" t="str">
        <f t="shared" si="26"/>
        <v/>
      </c>
      <c r="I334" s="18" t="str">
        <f t="shared" ca="1" si="24"/>
        <v/>
      </c>
    </row>
    <row r="335" spans="1:9">
      <c r="A335" s="8" t="str">
        <f t="shared" si="25"/>
        <v/>
      </c>
      <c r="B335" s="11" t="str">
        <f t="shared" si="23"/>
        <v/>
      </c>
      <c r="C335" s="2"/>
      <c r="D335" s="10"/>
      <c r="E335" s="10"/>
      <c r="F335" s="3"/>
      <c r="G335" s="3"/>
      <c r="H335" s="7" t="str">
        <f t="shared" si="26"/>
        <v/>
      </c>
      <c r="I335" s="18" t="str">
        <f t="shared" ca="1" si="24"/>
        <v/>
      </c>
    </row>
    <row r="336" spans="1:9">
      <c r="A336" s="8" t="str">
        <f t="shared" si="25"/>
        <v/>
      </c>
      <c r="B336" s="11" t="str">
        <f t="shared" si="23"/>
        <v/>
      </c>
      <c r="C336" s="2"/>
      <c r="D336" s="10"/>
      <c r="E336" s="10"/>
      <c r="F336" s="3"/>
      <c r="G336" s="3"/>
      <c r="H336" s="7" t="str">
        <f t="shared" si="26"/>
        <v/>
      </c>
      <c r="I336" s="18" t="str">
        <f t="shared" ca="1" si="24"/>
        <v/>
      </c>
    </row>
    <row r="337" spans="1:9">
      <c r="A337" s="8" t="str">
        <f t="shared" si="25"/>
        <v/>
      </c>
      <c r="B337" s="11" t="str">
        <f t="shared" si="23"/>
        <v/>
      </c>
      <c r="C337" s="2"/>
      <c r="D337" s="10"/>
      <c r="E337" s="10"/>
      <c r="F337" s="3"/>
      <c r="G337" s="3"/>
      <c r="H337" s="7" t="str">
        <f t="shared" si="26"/>
        <v/>
      </c>
      <c r="I337" s="18" t="str">
        <f t="shared" ca="1" si="24"/>
        <v/>
      </c>
    </row>
    <row r="338" spans="1:9">
      <c r="A338" s="8" t="str">
        <f t="shared" si="25"/>
        <v/>
      </c>
      <c r="B338" s="11" t="str">
        <f t="shared" si="23"/>
        <v/>
      </c>
      <c r="C338" s="2"/>
      <c r="D338" s="10"/>
      <c r="E338" s="10"/>
      <c r="F338" s="3"/>
      <c r="G338" s="3"/>
      <c r="H338" s="7" t="str">
        <f t="shared" si="26"/>
        <v/>
      </c>
      <c r="I338" s="18" t="str">
        <f t="shared" ca="1" si="24"/>
        <v/>
      </c>
    </row>
    <row r="339" spans="1:9">
      <c r="A339" s="8" t="str">
        <f t="shared" si="25"/>
        <v/>
      </c>
      <c r="B339" s="11" t="str">
        <f t="shared" si="23"/>
        <v/>
      </c>
      <c r="C339" s="2"/>
      <c r="D339" s="10"/>
      <c r="E339" s="10"/>
      <c r="F339" s="3"/>
      <c r="G339" s="3"/>
      <c r="H339" s="7" t="str">
        <f t="shared" si="26"/>
        <v/>
      </c>
      <c r="I339" s="18" t="str">
        <f t="shared" ca="1" si="24"/>
        <v/>
      </c>
    </row>
    <row r="340" spans="1:9">
      <c r="A340" s="8" t="str">
        <f t="shared" si="25"/>
        <v/>
      </c>
      <c r="B340" s="11" t="str">
        <f t="shared" si="23"/>
        <v/>
      </c>
      <c r="C340" s="2"/>
      <c r="D340" s="10"/>
      <c r="E340" s="10"/>
      <c r="F340" s="3"/>
      <c r="G340" s="3"/>
      <c r="H340" s="7" t="str">
        <f t="shared" si="26"/>
        <v/>
      </c>
      <c r="I340" s="18" t="str">
        <f t="shared" ca="1" si="24"/>
        <v/>
      </c>
    </row>
    <row r="341" spans="1:9">
      <c r="A341" s="8" t="str">
        <f t="shared" si="25"/>
        <v/>
      </c>
      <c r="B341" s="11" t="str">
        <f t="shared" si="23"/>
        <v/>
      </c>
      <c r="C341" s="2"/>
      <c r="D341" s="10"/>
      <c r="E341" s="10"/>
      <c r="F341" s="3"/>
      <c r="G341" s="3"/>
      <c r="H341" s="7" t="str">
        <f t="shared" si="26"/>
        <v/>
      </c>
      <c r="I341" s="18" t="str">
        <f t="shared" ca="1" si="24"/>
        <v/>
      </c>
    </row>
    <row r="342" spans="1:9">
      <c r="A342" s="8" t="str">
        <f t="shared" si="25"/>
        <v/>
      </c>
      <c r="B342" s="11" t="str">
        <f t="shared" si="23"/>
        <v/>
      </c>
      <c r="C342" s="2"/>
      <c r="D342" s="10"/>
      <c r="E342" s="10"/>
      <c r="F342" s="3"/>
      <c r="G342" s="3"/>
      <c r="H342" s="7" t="str">
        <f t="shared" si="26"/>
        <v/>
      </c>
      <c r="I342" s="18" t="str">
        <f t="shared" ca="1" si="24"/>
        <v/>
      </c>
    </row>
    <row r="343" spans="1:9">
      <c r="A343" s="8" t="str">
        <f t="shared" si="25"/>
        <v/>
      </c>
      <c r="B343" s="11" t="str">
        <f t="shared" si="23"/>
        <v/>
      </c>
      <c r="C343" s="2"/>
      <c r="D343" s="10"/>
      <c r="E343" s="10"/>
      <c r="F343" s="3"/>
      <c r="G343" s="3"/>
      <c r="H343" s="7" t="str">
        <f t="shared" si="26"/>
        <v/>
      </c>
      <c r="I343" s="18" t="str">
        <f t="shared" ca="1" si="24"/>
        <v/>
      </c>
    </row>
    <row r="344" spans="1:9">
      <c r="A344" s="8" t="str">
        <f t="shared" si="25"/>
        <v/>
      </c>
      <c r="B344" s="11" t="str">
        <f t="shared" si="23"/>
        <v/>
      </c>
      <c r="C344" s="2"/>
      <c r="D344" s="10"/>
      <c r="E344" s="10"/>
      <c r="F344" s="3"/>
      <c r="G344" s="3"/>
      <c r="H344" s="7" t="str">
        <f t="shared" si="26"/>
        <v/>
      </c>
      <c r="I344" s="18" t="str">
        <f t="shared" ca="1" si="24"/>
        <v/>
      </c>
    </row>
    <row r="345" spans="1:9">
      <c r="A345" s="8" t="str">
        <f t="shared" si="25"/>
        <v/>
      </c>
      <c r="B345" s="11" t="str">
        <f t="shared" si="23"/>
        <v/>
      </c>
      <c r="C345" s="2"/>
      <c r="D345" s="10"/>
      <c r="E345" s="10"/>
      <c r="F345" s="3"/>
      <c r="G345" s="3"/>
      <c r="H345" s="7" t="str">
        <f t="shared" si="26"/>
        <v/>
      </c>
      <c r="I345" s="18" t="str">
        <f t="shared" ca="1" si="24"/>
        <v/>
      </c>
    </row>
    <row r="346" spans="1:9">
      <c r="A346" s="8" t="str">
        <f t="shared" si="25"/>
        <v/>
      </c>
      <c r="B346" s="11" t="str">
        <f t="shared" si="23"/>
        <v/>
      </c>
      <c r="C346" s="2"/>
      <c r="D346" s="10"/>
      <c r="E346" s="10"/>
      <c r="F346" s="3"/>
      <c r="G346" s="3"/>
      <c r="H346" s="7" t="str">
        <f t="shared" si="26"/>
        <v/>
      </c>
      <c r="I346" s="18" t="str">
        <f t="shared" ca="1" si="24"/>
        <v/>
      </c>
    </row>
    <row r="347" spans="1:9">
      <c r="A347" s="8" t="str">
        <f t="shared" si="25"/>
        <v/>
      </c>
      <c r="B347" s="11" t="str">
        <f t="shared" si="23"/>
        <v/>
      </c>
      <c r="C347" s="2"/>
      <c r="D347" s="10"/>
      <c r="E347" s="10"/>
      <c r="F347" s="3"/>
      <c r="G347" s="3"/>
      <c r="H347" s="7" t="str">
        <f t="shared" si="26"/>
        <v/>
      </c>
      <c r="I347" s="18" t="str">
        <f t="shared" ca="1" si="24"/>
        <v/>
      </c>
    </row>
    <row r="348" spans="1:9">
      <c r="A348" s="8" t="str">
        <f t="shared" si="25"/>
        <v/>
      </c>
      <c r="B348" s="11" t="str">
        <f t="shared" si="23"/>
        <v/>
      </c>
      <c r="C348" s="2"/>
      <c r="D348" s="10"/>
      <c r="E348" s="10"/>
      <c r="F348" s="3"/>
      <c r="G348" s="3"/>
      <c r="H348" s="7" t="str">
        <f t="shared" si="26"/>
        <v/>
      </c>
      <c r="I348" s="18" t="str">
        <f t="shared" ca="1" si="24"/>
        <v/>
      </c>
    </row>
    <row r="349" spans="1:9">
      <c r="A349" s="8" t="str">
        <f t="shared" si="25"/>
        <v/>
      </c>
      <c r="B349" s="11" t="str">
        <f t="shared" si="23"/>
        <v/>
      </c>
      <c r="C349" s="2"/>
      <c r="D349" s="10"/>
      <c r="E349" s="10"/>
      <c r="F349" s="3"/>
      <c r="G349" s="3"/>
      <c r="H349" s="7" t="str">
        <f t="shared" si="26"/>
        <v/>
      </c>
      <c r="I349" s="18" t="str">
        <f t="shared" ca="1" si="24"/>
        <v/>
      </c>
    </row>
    <row r="350" spans="1:9">
      <c r="A350" s="8" t="str">
        <f t="shared" si="25"/>
        <v/>
      </c>
      <c r="B350" s="11" t="str">
        <f t="shared" si="23"/>
        <v/>
      </c>
      <c r="C350" s="2"/>
      <c r="D350" s="10"/>
      <c r="E350" s="10"/>
      <c r="F350" s="3"/>
      <c r="G350" s="3"/>
      <c r="H350" s="7" t="str">
        <f t="shared" si="26"/>
        <v/>
      </c>
      <c r="I350" s="18" t="str">
        <f t="shared" ca="1" si="24"/>
        <v/>
      </c>
    </row>
    <row r="351" spans="1:9">
      <c r="A351" s="8" t="str">
        <f t="shared" si="25"/>
        <v/>
      </c>
      <c r="B351" s="11" t="str">
        <f t="shared" si="23"/>
        <v/>
      </c>
      <c r="C351" s="2"/>
      <c r="D351" s="10"/>
      <c r="E351" s="10"/>
      <c r="F351" s="3"/>
      <c r="G351" s="3"/>
      <c r="H351" s="7" t="str">
        <f t="shared" si="26"/>
        <v/>
      </c>
      <c r="I351" s="18" t="str">
        <f t="shared" ca="1" si="24"/>
        <v/>
      </c>
    </row>
    <row r="352" spans="1:9">
      <c r="A352" s="8" t="str">
        <f t="shared" si="25"/>
        <v/>
      </c>
      <c r="B352" s="11" t="str">
        <f t="shared" si="23"/>
        <v/>
      </c>
      <c r="C352" s="2"/>
      <c r="D352" s="10"/>
      <c r="E352" s="10"/>
      <c r="F352" s="3"/>
      <c r="G352" s="3"/>
      <c r="H352" s="7" t="str">
        <f t="shared" si="26"/>
        <v/>
      </c>
      <c r="I352" s="18" t="str">
        <f t="shared" ca="1" si="24"/>
        <v/>
      </c>
    </row>
    <row r="353" spans="1:9">
      <c r="A353" s="8" t="str">
        <f t="shared" si="25"/>
        <v/>
      </c>
      <c r="B353" s="11" t="str">
        <f t="shared" si="23"/>
        <v/>
      </c>
      <c r="C353" s="2"/>
      <c r="D353" s="10"/>
      <c r="E353" s="10"/>
      <c r="F353" s="3"/>
      <c r="G353" s="3"/>
      <c r="H353" s="7" t="str">
        <f t="shared" si="26"/>
        <v/>
      </c>
      <c r="I353" s="18" t="str">
        <f t="shared" ca="1" si="24"/>
        <v/>
      </c>
    </row>
    <row r="354" spans="1:9">
      <c r="A354" s="8" t="str">
        <f t="shared" si="25"/>
        <v/>
      </c>
      <c r="B354" s="11" t="str">
        <f t="shared" si="23"/>
        <v/>
      </c>
      <c r="C354" s="2"/>
      <c r="D354" s="10"/>
      <c r="E354" s="10"/>
      <c r="F354" s="3"/>
      <c r="G354" s="3"/>
      <c r="H354" s="7" t="str">
        <f t="shared" si="26"/>
        <v/>
      </c>
      <c r="I354" s="18" t="str">
        <f t="shared" ca="1" si="24"/>
        <v/>
      </c>
    </row>
    <row r="355" spans="1:9">
      <c r="A355" s="8" t="str">
        <f t="shared" si="25"/>
        <v/>
      </c>
      <c r="B355" s="11" t="str">
        <f t="shared" si="23"/>
        <v/>
      </c>
      <c r="C355" s="2"/>
      <c r="D355" s="10"/>
      <c r="E355" s="10"/>
      <c r="F355" s="3"/>
      <c r="G355" s="3"/>
      <c r="H355" s="7" t="str">
        <f t="shared" si="26"/>
        <v/>
      </c>
      <c r="I355" s="18" t="str">
        <f t="shared" ca="1" si="24"/>
        <v/>
      </c>
    </row>
    <row r="356" spans="1:9">
      <c r="A356" s="8" t="str">
        <f t="shared" si="25"/>
        <v/>
      </c>
      <c r="B356" s="11" t="str">
        <f t="shared" si="23"/>
        <v/>
      </c>
      <c r="C356" s="2"/>
      <c r="D356" s="10"/>
      <c r="E356" s="10"/>
      <c r="F356" s="3"/>
      <c r="G356" s="3"/>
      <c r="H356" s="7" t="str">
        <f t="shared" si="26"/>
        <v/>
      </c>
      <c r="I356" s="18" t="str">
        <f t="shared" ca="1" si="24"/>
        <v/>
      </c>
    </row>
    <row r="357" spans="1:9">
      <c r="A357" s="8" t="str">
        <f t="shared" si="25"/>
        <v/>
      </c>
      <c r="B357" s="11" t="str">
        <f t="shared" si="23"/>
        <v/>
      </c>
      <c r="C357" s="2"/>
      <c r="D357" s="10"/>
      <c r="E357" s="10"/>
      <c r="F357" s="3"/>
      <c r="G357" s="3"/>
      <c r="H357" s="7" t="str">
        <f t="shared" si="26"/>
        <v/>
      </c>
      <c r="I357" s="18" t="str">
        <f t="shared" ca="1" si="24"/>
        <v/>
      </c>
    </row>
    <row r="358" spans="1:9">
      <c r="A358" s="8" t="str">
        <f t="shared" si="25"/>
        <v/>
      </c>
      <c r="B358" s="11" t="str">
        <f t="shared" si="23"/>
        <v/>
      </c>
      <c r="C358" s="2"/>
      <c r="D358" s="10"/>
      <c r="E358" s="10"/>
      <c r="F358" s="3"/>
      <c r="G358" s="3"/>
      <c r="H358" s="7" t="str">
        <f t="shared" si="26"/>
        <v/>
      </c>
      <c r="I358" s="18" t="str">
        <f t="shared" ca="1" si="24"/>
        <v/>
      </c>
    </row>
    <row r="359" spans="1:9">
      <c r="A359" s="8" t="str">
        <f t="shared" si="25"/>
        <v/>
      </c>
      <c r="B359" s="11" t="str">
        <f t="shared" si="23"/>
        <v/>
      </c>
      <c r="C359" s="2"/>
      <c r="D359" s="10"/>
      <c r="E359" s="10"/>
      <c r="F359" s="3"/>
      <c r="G359" s="3"/>
      <c r="H359" s="7" t="str">
        <f t="shared" si="26"/>
        <v/>
      </c>
      <c r="I359" s="18" t="str">
        <f t="shared" ca="1" si="24"/>
        <v/>
      </c>
    </row>
    <row r="360" spans="1:9">
      <c r="A360" s="8" t="str">
        <f t="shared" si="25"/>
        <v/>
      </c>
      <c r="B360" s="11" t="str">
        <f t="shared" si="23"/>
        <v/>
      </c>
      <c r="C360" s="2"/>
      <c r="D360" s="10"/>
      <c r="E360" s="10"/>
      <c r="F360" s="3"/>
      <c r="G360" s="3"/>
      <c r="H360" s="7" t="str">
        <f t="shared" si="26"/>
        <v/>
      </c>
      <c r="I360" s="18" t="str">
        <f t="shared" ca="1" si="24"/>
        <v/>
      </c>
    </row>
    <row r="361" spans="1:9">
      <c r="A361" s="8" t="str">
        <f t="shared" si="25"/>
        <v/>
      </c>
      <c r="B361" s="11" t="str">
        <f t="shared" si="23"/>
        <v/>
      </c>
      <c r="C361" s="2"/>
      <c r="D361" s="10"/>
      <c r="E361" s="10"/>
      <c r="F361" s="3"/>
      <c r="G361" s="3"/>
      <c r="H361" s="7" t="str">
        <f t="shared" si="26"/>
        <v/>
      </c>
      <c r="I361" s="18" t="str">
        <f t="shared" ca="1" si="24"/>
        <v/>
      </c>
    </row>
    <row r="362" spans="1:9">
      <c r="A362" s="8" t="str">
        <f t="shared" si="25"/>
        <v/>
      </c>
      <c r="B362" s="11" t="str">
        <f t="shared" si="23"/>
        <v/>
      </c>
      <c r="C362" s="2"/>
      <c r="D362" s="10"/>
      <c r="E362" s="10"/>
      <c r="F362" s="3"/>
      <c r="G362" s="3"/>
      <c r="H362" s="7" t="str">
        <f t="shared" si="26"/>
        <v/>
      </c>
      <c r="I362" s="18" t="str">
        <f t="shared" ca="1" si="24"/>
        <v/>
      </c>
    </row>
    <row r="363" spans="1:9">
      <c r="A363" s="8" t="str">
        <f t="shared" si="25"/>
        <v/>
      </c>
      <c r="B363" s="11" t="str">
        <f t="shared" si="23"/>
        <v/>
      </c>
      <c r="C363" s="2"/>
      <c r="D363" s="10"/>
      <c r="E363" s="10"/>
      <c r="F363" s="3"/>
      <c r="G363" s="3"/>
      <c r="H363" s="7" t="str">
        <f t="shared" si="26"/>
        <v/>
      </c>
      <c r="I363" s="18" t="str">
        <f t="shared" ca="1" si="24"/>
        <v/>
      </c>
    </row>
    <row r="364" spans="1:9">
      <c r="A364" s="8" t="str">
        <f t="shared" si="25"/>
        <v/>
      </c>
      <c r="B364" s="11" t="str">
        <f t="shared" si="23"/>
        <v/>
      </c>
      <c r="C364" s="2"/>
      <c r="D364" s="10"/>
      <c r="E364" s="10"/>
      <c r="F364" s="3"/>
      <c r="G364" s="3"/>
      <c r="H364" s="7" t="str">
        <f t="shared" si="26"/>
        <v/>
      </c>
      <c r="I364" s="18" t="str">
        <f t="shared" ca="1" si="24"/>
        <v/>
      </c>
    </row>
    <row r="365" spans="1:9">
      <c r="A365" s="8" t="str">
        <f t="shared" si="25"/>
        <v/>
      </c>
      <c r="B365" s="11" t="str">
        <f t="shared" si="23"/>
        <v/>
      </c>
      <c r="C365" s="2"/>
      <c r="D365" s="10"/>
      <c r="E365" s="10"/>
      <c r="F365" s="3"/>
      <c r="G365" s="3"/>
      <c r="H365" s="7" t="str">
        <f t="shared" si="26"/>
        <v/>
      </c>
      <c r="I365" s="18" t="str">
        <f t="shared" ca="1" si="24"/>
        <v/>
      </c>
    </row>
    <row r="366" spans="1:9">
      <c r="A366" s="8" t="str">
        <f t="shared" si="25"/>
        <v/>
      </c>
      <c r="B366" s="11" t="str">
        <f t="shared" si="23"/>
        <v/>
      </c>
      <c r="C366" s="2"/>
      <c r="D366" s="10"/>
      <c r="E366" s="10"/>
      <c r="F366" s="3"/>
      <c r="G366" s="3"/>
      <c r="H366" s="7" t="str">
        <f t="shared" si="26"/>
        <v/>
      </c>
      <c r="I366" s="18" t="str">
        <f t="shared" ca="1" si="24"/>
        <v/>
      </c>
    </row>
    <row r="367" spans="1:9">
      <c r="A367" s="8" t="str">
        <f t="shared" si="25"/>
        <v/>
      </c>
      <c r="B367" s="11" t="str">
        <f t="shared" si="23"/>
        <v/>
      </c>
      <c r="C367" s="2"/>
      <c r="D367" s="10"/>
      <c r="E367" s="10"/>
      <c r="F367" s="3"/>
      <c r="G367" s="3"/>
      <c r="H367" s="7" t="str">
        <f t="shared" si="26"/>
        <v/>
      </c>
      <c r="I367" s="18" t="str">
        <f t="shared" ca="1" si="24"/>
        <v/>
      </c>
    </row>
    <row r="368" spans="1:9">
      <c r="A368" s="8" t="str">
        <f t="shared" si="25"/>
        <v/>
      </c>
      <c r="B368" s="11" t="str">
        <f t="shared" si="23"/>
        <v/>
      </c>
      <c r="C368" s="2"/>
      <c r="D368" s="10"/>
      <c r="E368" s="10"/>
      <c r="F368" s="3"/>
      <c r="G368" s="3"/>
      <c r="H368" s="7" t="str">
        <f t="shared" si="26"/>
        <v/>
      </c>
      <c r="I368" s="18" t="str">
        <f t="shared" ca="1" si="24"/>
        <v/>
      </c>
    </row>
    <row r="369" spans="1:9">
      <c r="A369" s="8" t="str">
        <f t="shared" si="25"/>
        <v/>
      </c>
      <c r="B369" s="11" t="str">
        <f t="shared" si="23"/>
        <v/>
      </c>
      <c r="C369" s="2"/>
      <c r="D369" s="10"/>
      <c r="E369" s="10"/>
      <c r="F369" s="3"/>
      <c r="G369" s="3"/>
      <c r="H369" s="7" t="str">
        <f t="shared" si="26"/>
        <v/>
      </c>
      <c r="I369" s="18" t="str">
        <f t="shared" ca="1" si="24"/>
        <v/>
      </c>
    </row>
    <row r="370" spans="1:9">
      <c r="A370" s="8" t="str">
        <f t="shared" si="25"/>
        <v/>
      </c>
      <c r="B370" s="11" t="str">
        <f t="shared" si="23"/>
        <v/>
      </c>
      <c r="C370" s="2"/>
      <c r="D370" s="10"/>
      <c r="E370" s="10"/>
      <c r="F370" s="3"/>
      <c r="G370" s="3"/>
      <c r="H370" s="7" t="str">
        <f t="shared" si="26"/>
        <v/>
      </c>
      <c r="I370" s="18" t="str">
        <f t="shared" ca="1" si="24"/>
        <v/>
      </c>
    </row>
    <row r="371" spans="1:9">
      <c r="A371" s="8" t="str">
        <f t="shared" si="25"/>
        <v/>
      </c>
      <c r="B371" s="11" t="str">
        <f t="shared" si="23"/>
        <v/>
      </c>
      <c r="C371" s="2"/>
      <c r="D371" s="10"/>
      <c r="E371" s="10"/>
      <c r="F371" s="3"/>
      <c r="G371" s="3"/>
      <c r="H371" s="7" t="str">
        <f t="shared" si="26"/>
        <v/>
      </c>
      <c r="I371" s="18" t="str">
        <f t="shared" ca="1" si="24"/>
        <v/>
      </c>
    </row>
    <row r="372" spans="1:9">
      <c r="A372" s="8" t="str">
        <f t="shared" si="25"/>
        <v/>
      </c>
      <c r="B372" s="11" t="str">
        <f t="shared" si="23"/>
        <v/>
      </c>
      <c r="C372" s="2"/>
      <c r="D372" s="10"/>
      <c r="E372" s="10"/>
      <c r="F372" s="3"/>
      <c r="G372" s="3"/>
      <c r="H372" s="7" t="str">
        <f t="shared" si="26"/>
        <v/>
      </c>
      <c r="I372" s="18" t="str">
        <f t="shared" ca="1" si="24"/>
        <v/>
      </c>
    </row>
    <row r="373" spans="1:9">
      <c r="A373" s="8" t="str">
        <f t="shared" si="25"/>
        <v/>
      </c>
      <c r="B373" s="11" t="str">
        <f t="shared" si="23"/>
        <v/>
      </c>
      <c r="C373" s="2"/>
      <c r="D373" s="10"/>
      <c r="E373" s="10"/>
      <c r="F373" s="3"/>
      <c r="G373" s="3"/>
      <c r="H373" s="7" t="str">
        <f t="shared" si="26"/>
        <v/>
      </c>
      <c r="I373" s="18" t="str">
        <f t="shared" ca="1" si="24"/>
        <v/>
      </c>
    </row>
    <row r="374" spans="1:9">
      <c r="A374" s="8" t="str">
        <f t="shared" si="25"/>
        <v/>
      </c>
      <c r="B374" s="11" t="str">
        <f t="shared" si="23"/>
        <v/>
      </c>
      <c r="C374" s="2"/>
      <c r="D374" s="10"/>
      <c r="E374" s="10"/>
      <c r="F374" s="3"/>
      <c r="G374" s="3"/>
      <c r="H374" s="7" t="str">
        <f t="shared" si="26"/>
        <v/>
      </c>
      <c r="I374" s="18" t="str">
        <f t="shared" ca="1" si="24"/>
        <v/>
      </c>
    </row>
    <row r="375" spans="1:9">
      <c r="A375" s="8" t="str">
        <f t="shared" si="25"/>
        <v/>
      </c>
      <c r="B375" s="11" t="str">
        <f t="shared" si="23"/>
        <v/>
      </c>
      <c r="C375" s="2"/>
      <c r="D375" s="10"/>
      <c r="E375" s="10"/>
      <c r="F375" s="3"/>
      <c r="G375" s="3"/>
      <c r="H375" s="7" t="str">
        <f t="shared" si="26"/>
        <v/>
      </c>
      <c r="I375" s="18" t="str">
        <f t="shared" ca="1" si="24"/>
        <v/>
      </c>
    </row>
    <row r="376" spans="1:9">
      <c r="A376" s="8" t="str">
        <f t="shared" si="25"/>
        <v/>
      </c>
      <c r="B376" s="11" t="str">
        <f t="shared" si="23"/>
        <v/>
      </c>
      <c r="C376" s="2"/>
      <c r="D376" s="10"/>
      <c r="E376" s="10"/>
      <c r="F376" s="3"/>
      <c r="G376" s="3"/>
      <c r="H376" s="7" t="str">
        <f t="shared" si="26"/>
        <v/>
      </c>
      <c r="I376" s="18" t="str">
        <f t="shared" ca="1" si="24"/>
        <v/>
      </c>
    </row>
    <row r="377" spans="1:9">
      <c r="A377" s="8" t="str">
        <f t="shared" si="25"/>
        <v/>
      </c>
      <c r="B377" s="11" t="str">
        <f t="shared" si="23"/>
        <v/>
      </c>
      <c r="C377" s="2"/>
      <c r="D377" s="10"/>
      <c r="E377" s="10"/>
      <c r="F377" s="3"/>
      <c r="G377" s="3"/>
      <c r="H377" s="7" t="str">
        <f t="shared" si="26"/>
        <v/>
      </c>
      <c r="I377" s="18" t="str">
        <f t="shared" ca="1" si="24"/>
        <v/>
      </c>
    </row>
    <row r="378" spans="1:9">
      <c r="A378" s="8" t="str">
        <f t="shared" si="25"/>
        <v/>
      </c>
      <c r="B378" s="11" t="str">
        <f t="shared" si="23"/>
        <v/>
      </c>
      <c r="C378" s="2"/>
      <c r="D378" s="10"/>
      <c r="E378" s="10"/>
      <c r="F378" s="3"/>
      <c r="G378" s="3"/>
      <c r="H378" s="7" t="str">
        <f t="shared" si="26"/>
        <v/>
      </c>
      <c r="I378" s="18" t="str">
        <f t="shared" ca="1" si="24"/>
        <v/>
      </c>
    </row>
    <row r="379" spans="1:9">
      <c r="A379" s="8" t="str">
        <f t="shared" si="25"/>
        <v/>
      </c>
      <c r="B379" s="11" t="str">
        <f t="shared" si="23"/>
        <v/>
      </c>
      <c r="C379" s="2"/>
      <c r="D379" s="10"/>
      <c r="E379" s="10"/>
      <c r="F379" s="3"/>
      <c r="G379" s="3"/>
      <c r="H379" s="7" t="str">
        <f t="shared" si="26"/>
        <v/>
      </c>
      <c r="I379" s="18" t="str">
        <f t="shared" ca="1" si="24"/>
        <v/>
      </c>
    </row>
    <row r="380" spans="1:9">
      <c r="A380" s="8" t="str">
        <f t="shared" si="25"/>
        <v/>
      </c>
      <c r="B380" s="11" t="str">
        <f t="shared" si="23"/>
        <v/>
      </c>
      <c r="C380" s="2"/>
      <c r="D380" s="10"/>
      <c r="E380" s="10"/>
      <c r="F380" s="3"/>
      <c r="G380" s="3"/>
      <c r="H380" s="7" t="str">
        <f t="shared" si="26"/>
        <v/>
      </c>
      <c r="I380" s="18" t="str">
        <f t="shared" ca="1" si="24"/>
        <v/>
      </c>
    </row>
    <row r="381" spans="1:9">
      <c r="A381" s="8" t="str">
        <f t="shared" si="25"/>
        <v/>
      </c>
      <c r="B381" s="11" t="str">
        <f t="shared" si="23"/>
        <v/>
      </c>
      <c r="C381" s="2"/>
      <c r="D381" s="10"/>
      <c r="E381" s="10"/>
      <c r="F381" s="3"/>
      <c r="G381" s="3"/>
      <c r="H381" s="7" t="str">
        <f t="shared" si="26"/>
        <v/>
      </c>
      <c r="I381" s="18" t="str">
        <f t="shared" ca="1" si="24"/>
        <v/>
      </c>
    </row>
    <row r="382" spans="1:9">
      <c r="A382" s="8" t="str">
        <f t="shared" si="25"/>
        <v/>
      </c>
      <c r="B382" s="11" t="str">
        <f t="shared" si="23"/>
        <v/>
      </c>
      <c r="C382" s="2"/>
      <c r="D382" s="10"/>
      <c r="E382" s="10"/>
      <c r="F382" s="3"/>
      <c r="G382" s="3"/>
      <c r="H382" s="7" t="str">
        <f t="shared" si="26"/>
        <v/>
      </c>
      <c r="I382" s="18" t="str">
        <f t="shared" ca="1" si="24"/>
        <v/>
      </c>
    </row>
    <row r="383" spans="1:9">
      <c r="A383" s="8" t="str">
        <f t="shared" si="25"/>
        <v/>
      </c>
      <c r="B383" s="11" t="str">
        <f t="shared" si="23"/>
        <v/>
      </c>
      <c r="C383" s="2"/>
      <c r="D383" s="10"/>
      <c r="E383" s="10"/>
      <c r="F383" s="3"/>
      <c r="G383" s="3"/>
      <c r="H383" s="7" t="str">
        <f t="shared" si="26"/>
        <v/>
      </c>
      <c r="I383" s="18" t="str">
        <f t="shared" ca="1" si="24"/>
        <v/>
      </c>
    </row>
    <row r="384" spans="1:9">
      <c r="A384" s="8" t="str">
        <f t="shared" si="25"/>
        <v/>
      </c>
      <c r="B384" s="11" t="str">
        <f t="shared" si="23"/>
        <v/>
      </c>
      <c r="C384" s="2"/>
      <c r="D384" s="10"/>
      <c r="E384" s="10"/>
      <c r="F384" s="3"/>
      <c r="G384" s="3"/>
      <c r="H384" s="7" t="str">
        <f t="shared" si="26"/>
        <v/>
      </c>
      <c r="I384" s="18" t="str">
        <f t="shared" ca="1" si="24"/>
        <v/>
      </c>
    </row>
    <row r="385" spans="1:9">
      <c r="A385" s="8" t="str">
        <f t="shared" si="25"/>
        <v/>
      </c>
      <c r="B385" s="11" t="str">
        <f t="shared" si="23"/>
        <v/>
      </c>
      <c r="C385" s="2"/>
      <c r="D385" s="10"/>
      <c r="E385" s="10"/>
      <c r="F385" s="3"/>
      <c r="G385" s="3"/>
      <c r="H385" s="7" t="str">
        <f t="shared" si="26"/>
        <v/>
      </c>
      <c r="I385" s="18" t="str">
        <f t="shared" ca="1" si="24"/>
        <v/>
      </c>
    </row>
    <row r="386" spans="1:9">
      <c r="A386" s="8" t="str">
        <f t="shared" si="25"/>
        <v/>
      </c>
      <c r="B386" s="11" t="str">
        <f t="shared" si="23"/>
        <v/>
      </c>
      <c r="C386" s="2"/>
      <c r="D386" s="10"/>
      <c r="E386" s="10"/>
      <c r="F386" s="3"/>
      <c r="G386" s="3"/>
      <c r="H386" s="7" t="str">
        <f t="shared" si="26"/>
        <v/>
      </c>
      <c r="I386" s="18" t="str">
        <f t="shared" ca="1" si="24"/>
        <v/>
      </c>
    </row>
    <row r="387" spans="1:9">
      <c r="A387" s="8" t="str">
        <f t="shared" si="25"/>
        <v/>
      </c>
      <c r="B387" s="11" t="str">
        <f t="shared" ref="B387:B400" si="27">IF(C387="","",VLOOKUP(WEEKDAY(C387,2),$AC$81:$AD$87,2,FALSE))</f>
        <v/>
      </c>
      <c r="C387" s="2"/>
      <c r="D387" s="10"/>
      <c r="E387" s="10"/>
      <c r="F387" s="3"/>
      <c r="G387" s="3"/>
      <c r="H387" s="7" t="str">
        <f t="shared" si="26"/>
        <v/>
      </c>
      <c r="I387" s="18" t="str">
        <f t="shared" ref="I387:I450" ca="1" si="28">IF(ISNA(VLOOKUP(OFFSET($I$2,ROW()-2,-6),$AF$2:$AF$160,1,FALSE)),"",VLOOKUP(OFFSET($I$2,ROW()-2,-6),$AF$2:$AG$160,2,FALSE))</f>
        <v/>
      </c>
    </row>
    <row r="388" spans="1:9">
      <c r="A388" s="8" t="str">
        <f t="shared" ref="A388:A400" si="29">IF(C388="","",$A$3)</f>
        <v/>
      </c>
      <c r="B388" s="11" t="str">
        <f t="shared" si="27"/>
        <v/>
      </c>
      <c r="C388" s="2"/>
      <c r="D388" s="10"/>
      <c r="E388" s="10"/>
      <c r="F388" s="3"/>
      <c r="G388" s="3"/>
      <c r="H388" s="7" t="str">
        <f t="shared" si="26"/>
        <v/>
      </c>
      <c r="I388" s="18" t="str">
        <f t="shared" ca="1" si="28"/>
        <v/>
      </c>
    </row>
    <row r="389" spans="1:9">
      <c r="A389" s="8" t="str">
        <f t="shared" si="29"/>
        <v/>
      </c>
      <c r="B389" s="11" t="str">
        <f t="shared" si="27"/>
        <v/>
      </c>
      <c r="C389" s="2"/>
      <c r="D389" s="10"/>
      <c r="E389" s="10"/>
      <c r="F389" s="3"/>
      <c r="G389" s="3"/>
      <c r="H389" s="7" t="str">
        <f t="shared" ref="H389:H400" si="30">IF(C389="","",C389)</f>
        <v/>
      </c>
      <c r="I389" s="18" t="str">
        <f t="shared" ca="1" si="28"/>
        <v/>
      </c>
    </row>
    <row r="390" spans="1:9">
      <c r="A390" s="8" t="str">
        <f t="shared" si="29"/>
        <v/>
      </c>
      <c r="B390" s="11" t="str">
        <f t="shared" si="27"/>
        <v/>
      </c>
      <c r="C390" s="2"/>
      <c r="D390" s="10"/>
      <c r="E390" s="10"/>
      <c r="F390" s="3"/>
      <c r="G390" s="3"/>
      <c r="H390" s="7" t="str">
        <f t="shared" si="30"/>
        <v/>
      </c>
      <c r="I390" s="18" t="str">
        <f t="shared" ca="1" si="28"/>
        <v/>
      </c>
    </row>
    <row r="391" spans="1:9">
      <c r="A391" s="8" t="str">
        <f t="shared" si="29"/>
        <v/>
      </c>
      <c r="B391" s="11" t="str">
        <f t="shared" si="27"/>
        <v/>
      </c>
      <c r="C391" s="2"/>
      <c r="D391" s="10"/>
      <c r="E391" s="10"/>
      <c r="F391" s="3"/>
      <c r="G391" s="3"/>
      <c r="H391" s="7" t="str">
        <f t="shared" si="30"/>
        <v/>
      </c>
      <c r="I391" s="18" t="str">
        <f t="shared" ca="1" si="28"/>
        <v/>
      </c>
    </row>
    <row r="392" spans="1:9">
      <c r="A392" s="8" t="str">
        <f t="shared" si="29"/>
        <v/>
      </c>
      <c r="B392" s="11" t="str">
        <f t="shared" si="27"/>
        <v/>
      </c>
      <c r="C392" s="2"/>
      <c r="D392" s="10"/>
      <c r="E392" s="10"/>
      <c r="F392" s="3"/>
      <c r="G392" s="3"/>
      <c r="H392" s="7" t="str">
        <f t="shared" si="30"/>
        <v/>
      </c>
      <c r="I392" s="18" t="str">
        <f t="shared" ca="1" si="28"/>
        <v/>
      </c>
    </row>
    <row r="393" spans="1:9">
      <c r="A393" s="8" t="str">
        <f t="shared" si="29"/>
        <v/>
      </c>
      <c r="B393" s="11" t="str">
        <f t="shared" si="27"/>
        <v/>
      </c>
      <c r="C393" s="2"/>
      <c r="D393" s="10"/>
      <c r="E393" s="10"/>
      <c r="F393" s="3"/>
      <c r="G393" s="3"/>
      <c r="H393" s="7" t="str">
        <f t="shared" si="30"/>
        <v/>
      </c>
      <c r="I393" s="18" t="str">
        <f t="shared" ca="1" si="28"/>
        <v/>
      </c>
    </row>
    <row r="394" spans="1:9">
      <c r="A394" s="8" t="str">
        <f t="shared" si="29"/>
        <v/>
      </c>
      <c r="B394" s="11" t="str">
        <f t="shared" si="27"/>
        <v/>
      </c>
      <c r="C394" s="2"/>
      <c r="D394" s="10"/>
      <c r="E394" s="10"/>
      <c r="F394" s="3"/>
      <c r="G394" s="3"/>
      <c r="H394" s="7" t="str">
        <f t="shared" si="30"/>
        <v/>
      </c>
      <c r="I394" s="18" t="str">
        <f t="shared" ca="1" si="28"/>
        <v/>
      </c>
    </row>
    <row r="395" spans="1:9">
      <c r="A395" s="8" t="str">
        <f t="shared" si="29"/>
        <v/>
      </c>
      <c r="B395" s="11" t="str">
        <f t="shared" si="27"/>
        <v/>
      </c>
      <c r="C395" s="2"/>
      <c r="D395" s="10"/>
      <c r="E395" s="10"/>
      <c r="F395" s="3"/>
      <c r="G395" s="3"/>
      <c r="H395" s="7" t="str">
        <f t="shared" si="30"/>
        <v/>
      </c>
      <c r="I395" s="18" t="str">
        <f t="shared" ca="1" si="28"/>
        <v/>
      </c>
    </row>
    <row r="396" spans="1:9">
      <c r="A396" s="8" t="str">
        <f t="shared" si="29"/>
        <v/>
      </c>
      <c r="B396" s="11" t="str">
        <f t="shared" si="27"/>
        <v/>
      </c>
      <c r="C396" s="2"/>
      <c r="D396" s="10"/>
      <c r="E396" s="10"/>
      <c r="F396" s="3"/>
      <c r="G396" s="3"/>
      <c r="H396" s="7" t="str">
        <f t="shared" si="30"/>
        <v/>
      </c>
      <c r="I396" s="18" t="str">
        <f t="shared" ca="1" si="28"/>
        <v/>
      </c>
    </row>
    <row r="397" spans="1:9">
      <c r="A397" s="8" t="str">
        <f t="shared" si="29"/>
        <v/>
      </c>
      <c r="B397" s="11" t="str">
        <f t="shared" si="27"/>
        <v/>
      </c>
      <c r="C397" s="2"/>
      <c r="D397" s="10"/>
      <c r="E397" s="10"/>
      <c r="F397" s="3"/>
      <c r="G397" s="3"/>
      <c r="H397" s="7" t="str">
        <f t="shared" si="30"/>
        <v/>
      </c>
      <c r="I397" s="18" t="str">
        <f t="shared" ca="1" si="28"/>
        <v/>
      </c>
    </row>
    <row r="398" spans="1:9">
      <c r="A398" s="8" t="str">
        <f t="shared" si="29"/>
        <v/>
      </c>
      <c r="B398" s="11" t="str">
        <f t="shared" si="27"/>
        <v/>
      </c>
      <c r="C398" s="2"/>
      <c r="D398" s="10"/>
      <c r="E398" s="10"/>
      <c r="F398" s="3"/>
      <c r="G398" s="3"/>
      <c r="H398" s="7" t="str">
        <f t="shared" si="30"/>
        <v/>
      </c>
      <c r="I398" s="18" t="str">
        <f t="shared" ca="1" si="28"/>
        <v/>
      </c>
    </row>
    <row r="399" spans="1:9">
      <c r="A399" s="8" t="str">
        <f t="shared" si="29"/>
        <v/>
      </c>
      <c r="B399" s="11" t="str">
        <f t="shared" si="27"/>
        <v/>
      </c>
      <c r="C399" s="2"/>
      <c r="D399" s="10"/>
      <c r="E399" s="10"/>
      <c r="F399" s="3"/>
      <c r="G399" s="3"/>
      <c r="H399" s="7" t="str">
        <f t="shared" si="30"/>
        <v/>
      </c>
      <c r="I399" s="18" t="str">
        <f t="shared" ca="1" si="28"/>
        <v/>
      </c>
    </row>
    <row r="400" spans="1:9">
      <c r="A400" s="8" t="str">
        <f t="shared" si="29"/>
        <v/>
      </c>
      <c r="B400" s="11" t="str">
        <f t="shared" si="27"/>
        <v/>
      </c>
      <c r="C400" s="2"/>
      <c r="D400" s="10"/>
      <c r="E400" s="10"/>
      <c r="F400" s="3"/>
      <c r="G400" s="3"/>
      <c r="H400" s="7" t="str">
        <f t="shared" si="30"/>
        <v/>
      </c>
      <c r="I400" s="18" t="str">
        <f t="shared" ca="1" si="28"/>
        <v/>
      </c>
    </row>
    <row r="401" spans="1:9">
      <c r="A401" s="8" t="str">
        <f t="shared" ref="A401:A464" si="31">IF(C401="","",$A$3)</f>
        <v/>
      </c>
      <c r="B401" s="11" t="str">
        <f t="shared" ref="B401:B464" si="32">IF(C401="","",VLOOKUP(WEEKDAY(C401,2),$AC$81:$AD$87,2,FALSE))</f>
        <v/>
      </c>
      <c r="I401" s="18" t="str">
        <f t="shared" ca="1" si="28"/>
        <v/>
      </c>
    </row>
    <row r="402" spans="1:9">
      <c r="A402" s="8" t="str">
        <f t="shared" si="31"/>
        <v/>
      </c>
      <c r="B402" s="11" t="str">
        <f t="shared" si="32"/>
        <v/>
      </c>
      <c r="I402" s="18" t="str">
        <f t="shared" ca="1" si="28"/>
        <v/>
      </c>
    </row>
    <row r="403" spans="1:9">
      <c r="A403" s="8" t="str">
        <f t="shared" si="31"/>
        <v/>
      </c>
      <c r="B403" s="11" t="str">
        <f t="shared" si="32"/>
        <v/>
      </c>
      <c r="I403" s="18" t="str">
        <f t="shared" ca="1" si="28"/>
        <v/>
      </c>
    </row>
    <row r="404" spans="1:9">
      <c r="A404" s="8" t="str">
        <f t="shared" si="31"/>
        <v/>
      </c>
      <c r="B404" s="11" t="str">
        <f t="shared" si="32"/>
        <v/>
      </c>
      <c r="I404" s="18" t="str">
        <f t="shared" ca="1" si="28"/>
        <v/>
      </c>
    </row>
    <row r="405" spans="1:9">
      <c r="A405" s="8" t="str">
        <f t="shared" si="31"/>
        <v/>
      </c>
      <c r="B405" s="11" t="str">
        <f t="shared" si="32"/>
        <v/>
      </c>
      <c r="I405" s="18" t="str">
        <f t="shared" ca="1" si="28"/>
        <v/>
      </c>
    </row>
    <row r="406" spans="1:9">
      <c r="A406" s="8" t="str">
        <f t="shared" si="31"/>
        <v/>
      </c>
      <c r="B406" s="11" t="str">
        <f t="shared" si="32"/>
        <v/>
      </c>
      <c r="I406" s="18" t="str">
        <f t="shared" ca="1" si="28"/>
        <v/>
      </c>
    </row>
    <row r="407" spans="1:9">
      <c r="A407" s="8" t="str">
        <f t="shared" si="31"/>
        <v/>
      </c>
      <c r="B407" s="11" t="str">
        <f t="shared" si="32"/>
        <v/>
      </c>
      <c r="I407" s="18" t="str">
        <f t="shared" ca="1" si="28"/>
        <v/>
      </c>
    </row>
    <row r="408" spans="1:9">
      <c r="A408" s="8" t="str">
        <f t="shared" si="31"/>
        <v/>
      </c>
      <c r="B408" s="11" t="str">
        <f t="shared" si="32"/>
        <v/>
      </c>
      <c r="I408" s="18" t="str">
        <f t="shared" ca="1" si="28"/>
        <v/>
      </c>
    </row>
    <row r="409" spans="1:9">
      <c r="A409" s="8" t="str">
        <f t="shared" si="31"/>
        <v/>
      </c>
      <c r="B409" s="11" t="str">
        <f t="shared" si="32"/>
        <v/>
      </c>
      <c r="I409" s="18" t="str">
        <f t="shared" ca="1" si="28"/>
        <v/>
      </c>
    </row>
    <row r="410" spans="1:9">
      <c r="A410" s="8" t="str">
        <f t="shared" si="31"/>
        <v/>
      </c>
      <c r="B410" s="11" t="str">
        <f t="shared" si="32"/>
        <v/>
      </c>
      <c r="I410" s="18" t="str">
        <f t="shared" ca="1" si="28"/>
        <v/>
      </c>
    </row>
    <row r="411" spans="1:9">
      <c r="A411" s="8" t="str">
        <f t="shared" si="31"/>
        <v/>
      </c>
      <c r="B411" s="11" t="str">
        <f t="shared" si="32"/>
        <v/>
      </c>
      <c r="I411" s="18" t="str">
        <f t="shared" ca="1" si="28"/>
        <v/>
      </c>
    </row>
    <row r="412" spans="1:9">
      <c r="A412" s="8" t="str">
        <f t="shared" si="31"/>
        <v/>
      </c>
      <c r="B412" s="11" t="str">
        <f t="shared" si="32"/>
        <v/>
      </c>
      <c r="I412" s="18" t="str">
        <f t="shared" ca="1" si="28"/>
        <v/>
      </c>
    </row>
    <row r="413" spans="1:9">
      <c r="A413" s="8" t="str">
        <f t="shared" si="31"/>
        <v/>
      </c>
      <c r="B413" s="11" t="str">
        <f t="shared" si="32"/>
        <v/>
      </c>
      <c r="I413" s="18" t="str">
        <f t="shared" ca="1" si="28"/>
        <v/>
      </c>
    </row>
    <row r="414" spans="1:9">
      <c r="A414" s="8" t="str">
        <f t="shared" si="31"/>
        <v/>
      </c>
      <c r="B414" s="11" t="str">
        <f t="shared" si="32"/>
        <v/>
      </c>
      <c r="I414" s="18" t="str">
        <f t="shared" ca="1" si="28"/>
        <v/>
      </c>
    </row>
    <row r="415" spans="1:9">
      <c r="A415" s="8" t="str">
        <f t="shared" si="31"/>
        <v/>
      </c>
      <c r="B415" s="11" t="str">
        <f t="shared" si="32"/>
        <v/>
      </c>
      <c r="I415" s="18" t="str">
        <f t="shared" ca="1" si="28"/>
        <v/>
      </c>
    </row>
    <row r="416" spans="1:9">
      <c r="A416" s="8" t="str">
        <f t="shared" si="31"/>
        <v/>
      </c>
      <c r="B416" s="11" t="str">
        <f t="shared" si="32"/>
        <v/>
      </c>
      <c r="I416" s="18" t="str">
        <f t="shared" ca="1" si="28"/>
        <v/>
      </c>
    </row>
    <row r="417" spans="1:9">
      <c r="A417" s="8" t="str">
        <f t="shared" si="31"/>
        <v/>
      </c>
      <c r="B417" s="11" t="str">
        <f t="shared" si="32"/>
        <v/>
      </c>
      <c r="I417" s="18" t="str">
        <f t="shared" ca="1" si="28"/>
        <v/>
      </c>
    </row>
    <row r="418" spans="1:9">
      <c r="A418" s="8" t="str">
        <f t="shared" si="31"/>
        <v/>
      </c>
      <c r="B418" s="11" t="str">
        <f t="shared" si="32"/>
        <v/>
      </c>
      <c r="I418" s="18" t="str">
        <f t="shared" ca="1" si="28"/>
        <v/>
      </c>
    </row>
    <row r="419" spans="1:9">
      <c r="A419" s="8" t="str">
        <f t="shared" si="31"/>
        <v/>
      </c>
      <c r="B419" s="11" t="str">
        <f t="shared" si="32"/>
        <v/>
      </c>
      <c r="I419" s="18" t="str">
        <f t="shared" ca="1" si="28"/>
        <v/>
      </c>
    </row>
    <row r="420" spans="1:9">
      <c r="A420" s="8" t="str">
        <f t="shared" si="31"/>
        <v/>
      </c>
      <c r="B420" s="11" t="str">
        <f t="shared" si="32"/>
        <v/>
      </c>
      <c r="I420" s="18" t="str">
        <f t="shared" ca="1" si="28"/>
        <v/>
      </c>
    </row>
    <row r="421" spans="1:9">
      <c r="A421" s="8" t="str">
        <f t="shared" si="31"/>
        <v/>
      </c>
      <c r="B421" s="11" t="str">
        <f t="shared" si="32"/>
        <v/>
      </c>
      <c r="I421" s="18" t="str">
        <f t="shared" ca="1" si="28"/>
        <v/>
      </c>
    </row>
    <row r="422" spans="1:9">
      <c r="A422" s="8" t="str">
        <f t="shared" si="31"/>
        <v/>
      </c>
      <c r="B422" s="11" t="str">
        <f t="shared" si="32"/>
        <v/>
      </c>
      <c r="I422" s="18" t="str">
        <f t="shared" ca="1" si="28"/>
        <v/>
      </c>
    </row>
    <row r="423" spans="1:9">
      <c r="A423" s="8" t="str">
        <f t="shared" si="31"/>
        <v/>
      </c>
      <c r="B423" s="11" t="str">
        <f t="shared" si="32"/>
        <v/>
      </c>
      <c r="I423" s="18" t="str">
        <f t="shared" ca="1" si="28"/>
        <v/>
      </c>
    </row>
    <row r="424" spans="1:9">
      <c r="A424" s="8" t="str">
        <f t="shared" si="31"/>
        <v/>
      </c>
      <c r="B424" s="11" t="str">
        <f t="shared" si="32"/>
        <v/>
      </c>
      <c r="I424" s="18" t="str">
        <f t="shared" ca="1" si="28"/>
        <v/>
      </c>
    </row>
    <row r="425" spans="1:9">
      <c r="A425" s="8" t="str">
        <f t="shared" si="31"/>
        <v/>
      </c>
      <c r="B425" s="11" t="str">
        <f t="shared" si="32"/>
        <v/>
      </c>
      <c r="I425" s="18" t="str">
        <f t="shared" ca="1" si="28"/>
        <v/>
      </c>
    </row>
    <row r="426" spans="1:9">
      <c r="A426" s="8" t="str">
        <f t="shared" si="31"/>
        <v/>
      </c>
      <c r="B426" s="11" t="str">
        <f t="shared" si="32"/>
        <v/>
      </c>
      <c r="I426" s="18" t="str">
        <f t="shared" ca="1" si="28"/>
        <v/>
      </c>
    </row>
    <row r="427" spans="1:9">
      <c r="A427" s="8" t="str">
        <f t="shared" si="31"/>
        <v/>
      </c>
      <c r="B427" s="11" t="str">
        <f t="shared" si="32"/>
        <v/>
      </c>
      <c r="I427" s="18" t="str">
        <f t="shared" ca="1" si="28"/>
        <v/>
      </c>
    </row>
    <row r="428" spans="1:9">
      <c r="A428" s="8" t="str">
        <f t="shared" si="31"/>
        <v/>
      </c>
      <c r="B428" s="11" t="str">
        <f t="shared" si="32"/>
        <v/>
      </c>
      <c r="I428" s="18" t="str">
        <f t="shared" ca="1" si="28"/>
        <v/>
      </c>
    </row>
    <row r="429" spans="1:9">
      <c r="A429" s="8" t="str">
        <f t="shared" si="31"/>
        <v/>
      </c>
      <c r="B429" s="11" t="str">
        <f t="shared" si="32"/>
        <v/>
      </c>
      <c r="I429" s="18" t="str">
        <f t="shared" ca="1" si="28"/>
        <v/>
      </c>
    </row>
    <row r="430" spans="1:9">
      <c r="A430" s="8" t="str">
        <f t="shared" si="31"/>
        <v/>
      </c>
      <c r="B430" s="11" t="str">
        <f t="shared" si="32"/>
        <v/>
      </c>
      <c r="I430" s="18" t="str">
        <f t="shared" ca="1" si="28"/>
        <v/>
      </c>
    </row>
    <row r="431" spans="1:9">
      <c r="A431" s="8" t="str">
        <f t="shared" si="31"/>
        <v/>
      </c>
      <c r="B431" s="11" t="str">
        <f t="shared" si="32"/>
        <v/>
      </c>
      <c r="I431" s="18" t="str">
        <f t="shared" ca="1" si="28"/>
        <v/>
      </c>
    </row>
    <row r="432" spans="1:9">
      <c r="A432" s="8" t="str">
        <f t="shared" si="31"/>
        <v/>
      </c>
      <c r="B432" s="11" t="str">
        <f t="shared" si="32"/>
        <v/>
      </c>
      <c r="I432" s="18" t="str">
        <f t="shared" ca="1" si="28"/>
        <v/>
      </c>
    </row>
    <row r="433" spans="1:9">
      <c r="A433" s="8" t="str">
        <f t="shared" si="31"/>
        <v/>
      </c>
      <c r="B433" s="11" t="str">
        <f t="shared" si="32"/>
        <v/>
      </c>
      <c r="I433" s="18" t="str">
        <f t="shared" ca="1" si="28"/>
        <v/>
      </c>
    </row>
    <row r="434" spans="1:9">
      <c r="A434" s="8" t="str">
        <f t="shared" si="31"/>
        <v/>
      </c>
      <c r="B434" s="11" t="str">
        <f t="shared" si="32"/>
        <v/>
      </c>
      <c r="I434" s="18" t="str">
        <f t="shared" ca="1" si="28"/>
        <v/>
      </c>
    </row>
    <row r="435" spans="1:9">
      <c r="A435" s="8" t="str">
        <f t="shared" si="31"/>
        <v/>
      </c>
      <c r="B435" s="11" t="str">
        <f t="shared" si="32"/>
        <v/>
      </c>
      <c r="I435" s="18" t="str">
        <f t="shared" ca="1" si="28"/>
        <v/>
      </c>
    </row>
    <row r="436" spans="1:9">
      <c r="A436" s="8" t="str">
        <f t="shared" si="31"/>
        <v/>
      </c>
      <c r="B436" s="11" t="str">
        <f t="shared" si="32"/>
        <v/>
      </c>
      <c r="I436" s="18" t="str">
        <f t="shared" ca="1" si="28"/>
        <v/>
      </c>
    </row>
    <row r="437" spans="1:9">
      <c r="A437" s="8" t="str">
        <f t="shared" si="31"/>
        <v/>
      </c>
      <c r="B437" s="11" t="str">
        <f t="shared" si="32"/>
        <v/>
      </c>
      <c r="I437" s="18" t="str">
        <f t="shared" ca="1" si="28"/>
        <v/>
      </c>
    </row>
    <row r="438" spans="1:9">
      <c r="A438" s="8" t="str">
        <f t="shared" si="31"/>
        <v/>
      </c>
      <c r="B438" s="11" t="str">
        <f t="shared" si="32"/>
        <v/>
      </c>
      <c r="I438" s="18" t="str">
        <f t="shared" ca="1" si="28"/>
        <v/>
      </c>
    </row>
    <row r="439" spans="1:9">
      <c r="A439" s="8" t="str">
        <f t="shared" si="31"/>
        <v/>
      </c>
      <c r="B439" s="11" t="str">
        <f t="shared" si="32"/>
        <v/>
      </c>
      <c r="I439" s="18" t="str">
        <f t="shared" ca="1" si="28"/>
        <v/>
      </c>
    </row>
    <row r="440" spans="1:9">
      <c r="A440" s="8" t="str">
        <f t="shared" si="31"/>
        <v/>
      </c>
      <c r="B440" s="11" t="str">
        <f t="shared" si="32"/>
        <v/>
      </c>
      <c r="I440" s="18" t="str">
        <f t="shared" ca="1" si="28"/>
        <v/>
      </c>
    </row>
    <row r="441" spans="1:9">
      <c r="A441" s="8" t="str">
        <f t="shared" si="31"/>
        <v/>
      </c>
      <c r="B441" s="11" t="str">
        <f t="shared" si="32"/>
        <v/>
      </c>
      <c r="I441" s="18" t="str">
        <f t="shared" ca="1" si="28"/>
        <v/>
      </c>
    </row>
    <row r="442" spans="1:9">
      <c r="A442" s="8" t="str">
        <f t="shared" si="31"/>
        <v/>
      </c>
      <c r="B442" s="11" t="str">
        <f t="shared" si="32"/>
        <v/>
      </c>
      <c r="I442" s="18" t="str">
        <f t="shared" ca="1" si="28"/>
        <v/>
      </c>
    </row>
    <row r="443" spans="1:9">
      <c r="A443" s="8" t="str">
        <f t="shared" si="31"/>
        <v/>
      </c>
      <c r="B443" s="11" t="str">
        <f t="shared" si="32"/>
        <v/>
      </c>
      <c r="I443" s="18" t="str">
        <f t="shared" ca="1" si="28"/>
        <v/>
      </c>
    </row>
    <row r="444" spans="1:9">
      <c r="A444" s="8" t="str">
        <f t="shared" si="31"/>
        <v/>
      </c>
      <c r="B444" s="11" t="str">
        <f t="shared" si="32"/>
        <v/>
      </c>
      <c r="I444" s="18" t="str">
        <f t="shared" ca="1" si="28"/>
        <v/>
      </c>
    </row>
    <row r="445" spans="1:9">
      <c r="A445" s="8" t="str">
        <f t="shared" si="31"/>
        <v/>
      </c>
      <c r="B445" s="11" t="str">
        <f t="shared" si="32"/>
        <v/>
      </c>
      <c r="I445" s="18" t="str">
        <f t="shared" ca="1" si="28"/>
        <v/>
      </c>
    </row>
    <row r="446" spans="1:9">
      <c r="A446" s="8" t="str">
        <f t="shared" si="31"/>
        <v/>
      </c>
      <c r="B446" s="11" t="str">
        <f t="shared" si="32"/>
        <v/>
      </c>
      <c r="I446" s="18" t="str">
        <f t="shared" ca="1" si="28"/>
        <v/>
      </c>
    </row>
    <row r="447" spans="1:9">
      <c r="A447" s="8" t="str">
        <f t="shared" si="31"/>
        <v/>
      </c>
      <c r="B447" s="11" t="str">
        <f t="shared" si="32"/>
        <v/>
      </c>
      <c r="I447" s="18" t="str">
        <f t="shared" ca="1" si="28"/>
        <v/>
      </c>
    </row>
    <row r="448" spans="1:9">
      <c r="A448" s="8" t="str">
        <f t="shared" si="31"/>
        <v/>
      </c>
      <c r="B448" s="11" t="str">
        <f t="shared" si="32"/>
        <v/>
      </c>
      <c r="I448" s="18" t="str">
        <f t="shared" ca="1" si="28"/>
        <v/>
      </c>
    </row>
    <row r="449" spans="1:9">
      <c r="A449" s="8" t="str">
        <f t="shared" si="31"/>
        <v/>
      </c>
      <c r="B449" s="11" t="str">
        <f t="shared" si="32"/>
        <v/>
      </c>
      <c r="I449" s="18" t="str">
        <f t="shared" ca="1" si="28"/>
        <v/>
      </c>
    </row>
    <row r="450" spans="1:9">
      <c r="A450" s="8" t="str">
        <f t="shared" si="31"/>
        <v/>
      </c>
      <c r="B450" s="11" t="str">
        <f t="shared" si="32"/>
        <v/>
      </c>
      <c r="I450" s="18" t="str">
        <f t="shared" ca="1" si="28"/>
        <v/>
      </c>
    </row>
    <row r="451" spans="1:9">
      <c r="A451" s="8" t="str">
        <f t="shared" si="31"/>
        <v/>
      </c>
      <c r="B451" s="11" t="str">
        <f t="shared" si="32"/>
        <v/>
      </c>
      <c r="I451" s="18" t="str">
        <f t="shared" ref="I451:I500" ca="1" si="33">IF(ISNA(VLOOKUP(OFFSET($I$2,ROW()-2,-6),$AF$2:$AF$160,1,FALSE)),"",VLOOKUP(OFFSET($I$2,ROW()-2,-6),$AF$2:$AG$160,2,FALSE))</f>
        <v/>
      </c>
    </row>
    <row r="452" spans="1:9">
      <c r="A452" s="8" t="str">
        <f t="shared" si="31"/>
        <v/>
      </c>
      <c r="B452" s="11" t="str">
        <f t="shared" si="32"/>
        <v/>
      </c>
      <c r="I452" s="18" t="str">
        <f t="shared" ca="1" si="33"/>
        <v/>
      </c>
    </row>
    <row r="453" spans="1:9">
      <c r="A453" s="8" t="str">
        <f t="shared" si="31"/>
        <v/>
      </c>
      <c r="B453" s="11" t="str">
        <f t="shared" si="32"/>
        <v/>
      </c>
      <c r="I453" s="18" t="str">
        <f t="shared" ca="1" si="33"/>
        <v/>
      </c>
    </row>
    <row r="454" spans="1:9">
      <c r="A454" s="8" t="str">
        <f t="shared" si="31"/>
        <v/>
      </c>
      <c r="B454" s="11" t="str">
        <f t="shared" si="32"/>
        <v/>
      </c>
      <c r="I454" s="18" t="str">
        <f t="shared" ca="1" si="33"/>
        <v/>
      </c>
    </row>
    <row r="455" spans="1:9">
      <c r="A455" s="8" t="str">
        <f t="shared" si="31"/>
        <v/>
      </c>
      <c r="B455" s="11" t="str">
        <f t="shared" si="32"/>
        <v/>
      </c>
      <c r="I455" s="18" t="str">
        <f t="shared" ca="1" si="33"/>
        <v/>
      </c>
    </row>
    <row r="456" spans="1:9">
      <c r="A456" s="8" t="str">
        <f t="shared" si="31"/>
        <v/>
      </c>
      <c r="B456" s="11" t="str">
        <f t="shared" si="32"/>
        <v/>
      </c>
      <c r="I456" s="18" t="str">
        <f t="shared" ca="1" si="33"/>
        <v/>
      </c>
    </row>
    <row r="457" spans="1:9">
      <c r="A457" s="8" t="str">
        <f t="shared" si="31"/>
        <v/>
      </c>
      <c r="B457" s="11" t="str">
        <f t="shared" si="32"/>
        <v/>
      </c>
      <c r="I457" s="18" t="str">
        <f t="shared" ca="1" si="33"/>
        <v/>
      </c>
    </row>
    <row r="458" spans="1:9">
      <c r="A458" s="8" t="str">
        <f t="shared" si="31"/>
        <v/>
      </c>
      <c r="B458" s="11" t="str">
        <f t="shared" si="32"/>
        <v/>
      </c>
      <c r="I458" s="18" t="str">
        <f t="shared" ca="1" si="33"/>
        <v/>
      </c>
    </row>
    <row r="459" spans="1:9">
      <c r="A459" s="8" t="str">
        <f t="shared" si="31"/>
        <v/>
      </c>
      <c r="B459" s="11" t="str">
        <f t="shared" si="32"/>
        <v/>
      </c>
      <c r="I459" s="18" t="str">
        <f t="shared" ca="1" si="33"/>
        <v/>
      </c>
    </row>
    <row r="460" spans="1:9">
      <c r="A460" s="8" t="str">
        <f t="shared" si="31"/>
        <v/>
      </c>
      <c r="B460" s="11" t="str">
        <f t="shared" si="32"/>
        <v/>
      </c>
      <c r="I460" s="18" t="str">
        <f t="shared" ca="1" si="33"/>
        <v/>
      </c>
    </row>
    <row r="461" spans="1:9">
      <c r="A461" s="8" t="str">
        <f t="shared" si="31"/>
        <v/>
      </c>
      <c r="B461" s="11" t="str">
        <f t="shared" si="32"/>
        <v/>
      </c>
      <c r="I461" s="18" t="str">
        <f t="shared" ca="1" si="33"/>
        <v/>
      </c>
    </row>
    <row r="462" spans="1:9">
      <c r="A462" s="8" t="str">
        <f t="shared" si="31"/>
        <v/>
      </c>
      <c r="B462" s="11" t="str">
        <f t="shared" si="32"/>
        <v/>
      </c>
      <c r="I462" s="18" t="str">
        <f t="shared" ca="1" si="33"/>
        <v/>
      </c>
    </row>
    <row r="463" spans="1:9">
      <c r="A463" s="8" t="str">
        <f t="shared" si="31"/>
        <v/>
      </c>
      <c r="B463" s="11" t="str">
        <f t="shared" si="32"/>
        <v/>
      </c>
      <c r="I463" s="18" t="str">
        <f t="shared" ca="1" si="33"/>
        <v/>
      </c>
    </row>
    <row r="464" spans="1:9">
      <c r="A464" s="8" t="str">
        <f t="shared" si="31"/>
        <v/>
      </c>
      <c r="B464" s="11" t="str">
        <f t="shared" si="32"/>
        <v/>
      </c>
      <c r="I464" s="18" t="str">
        <f t="shared" ca="1" si="33"/>
        <v/>
      </c>
    </row>
    <row r="465" spans="1:9">
      <c r="A465" s="8" t="str">
        <f t="shared" ref="A465:A500" si="34">IF(C465="","",$A$3)</f>
        <v/>
      </c>
      <c r="B465" s="11" t="str">
        <f t="shared" ref="B465:B500" si="35">IF(C465="","",VLOOKUP(WEEKDAY(C465,2),$AC$81:$AD$87,2,FALSE))</f>
        <v/>
      </c>
      <c r="I465" s="18" t="str">
        <f t="shared" ca="1" si="33"/>
        <v/>
      </c>
    </row>
    <row r="466" spans="1:9">
      <c r="A466" s="8" t="str">
        <f t="shared" si="34"/>
        <v/>
      </c>
      <c r="B466" s="11" t="str">
        <f t="shared" si="35"/>
        <v/>
      </c>
      <c r="I466" s="18" t="str">
        <f t="shared" ca="1" si="33"/>
        <v/>
      </c>
    </row>
    <row r="467" spans="1:9">
      <c r="A467" s="8" t="str">
        <f t="shared" si="34"/>
        <v/>
      </c>
      <c r="B467" s="11" t="str">
        <f t="shared" si="35"/>
        <v/>
      </c>
      <c r="I467" s="18" t="str">
        <f t="shared" ca="1" si="33"/>
        <v/>
      </c>
    </row>
    <row r="468" spans="1:9">
      <c r="A468" s="8" t="str">
        <f t="shared" si="34"/>
        <v/>
      </c>
      <c r="B468" s="11" t="str">
        <f t="shared" si="35"/>
        <v/>
      </c>
      <c r="I468" s="18" t="str">
        <f t="shared" ca="1" si="33"/>
        <v/>
      </c>
    </row>
    <row r="469" spans="1:9">
      <c r="A469" s="8" t="str">
        <f t="shared" si="34"/>
        <v/>
      </c>
      <c r="B469" s="11" t="str">
        <f t="shared" si="35"/>
        <v/>
      </c>
      <c r="I469" s="18" t="str">
        <f t="shared" ca="1" si="33"/>
        <v/>
      </c>
    </row>
    <row r="470" spans="1:9">
      <c r="A470" s="8" t="str">
        <f t="shared" si="34"/>
        <v/>
      </c>
      <c r="B470" s="11" t="str">
        <f t="shared" si="35"/>
        <v/>
      </c>
      <c r="I470" s="18" t="str">
        <f t="shared" ca="1" si="33"/>
        <v/>
      </c>
    </row>
    <row r="471" spans="1:9">
      <c r="A471" s="8" t="str">
        <f t="shared" si="34"/>
        <v/>
      </c>
      <c r="B471" s="11" t="str">
        <f t="shared" si="35"/>
        <v/>
      </c>
      <c r="I471" s="18" t="str">
        <f t="shared" ca="1" si="33"/>
        <v/>
      </c>
    </row>
    <row r="472" spans="1:9">
      <c r="A472" s="8" t="str">
        <f t="shared" si="34"/>
        <v/>
      </c>
      <c r="B472" s="11" t="str">
        <f t="shared" si="35"/>
        <v/>
      </c>
      <c r="I472" s="18" t="str">
        <f t="shared" ca="1" si="33"/>
        <v/>
      </c>
    </row>
    <row r="473" spans="1:9">
      <c r="A473" s="8" t="str">
        <f t="shared" si="34"/>
        <v/>
      </c>
      <c r="B473" s="11" t="str">
        <f t="shared" si="35"/>
        <v/>
      </c>
      <c r="I473" s="18" t="str">
        <f t="shared" ca="1" si="33"/>
        <v/>
      </c>
    </row>
    <row r="474" spans="1:9">
      <c r="A474" s="8" t="str">
        <f t="shared" si="34"/>
        <v/>
      </c>
      <c r="B474" s="11" t="str">
        <f t="shared" si="35"/>
        <v/>
      </c>
      <c r="I474" s="18" t="str">
        <f t="shared" ca="1" si="33"/>
        <v/>
      </c>
    </row>
    <row r="475" spans="1:9">
      <c r="A475" s="8" t="str">
        <f t="shared" si="34"/>
        <v/>
      </c>
      <c r="B475" s="11" t="str">
        <f t="shared" si="35"/>
        <v/>
      </c>
      <c r="I475" s="18" t="str">
        <f t="shared" ca="1" si="33"/>
        <v/>
      </c>
    </row>
    <row r="476" spans="1:9">
      <c r="A476" s="8" t="str">
        <f t="shared" si="34"/>
        <v/>
      </c>
      <c r="B476" s="11" t="str">
        <f t="shared" si="35"/>
        <v/>
      </c>
      <c r="I476" s="18" t="str">
        <f t="shared" ca="1" si="33"/>
        <v/>
      </c>
    </row>
    <row r="477" spans="1:9">
      <c r="A477" s="8" t="str">
        <f t="shared" si="34"/>
        <v/>
      </c>
      <c r="B477" s="11" t="str">
        <f t="shared" si="35"/>
        <v/>
      </c>
      <c r="I477" s="18" t="str">
        <f t="shared" ca="1" si="33"/>
        <v/>
      </c>
    </row>
    <row r="478" spans="1:9">
      <c r="A478" s="8" t="str">
        <f t="shared" si="34"/>
        <v/>
      </c>
      <c r="B478" s="11" t="str">
        <f t="shared" si="35"/>
        <v/>
      </c>
      <c r="I478" s="18" t="str">
        <f t="shared" ca="1" si="33"/>
        <v/>
      </c>
    </row>
    <row r="479" spans="1:9">
      <c r="A479" s="8" t="str">
        <f t="shared" si="34"/>
        <v/>
      </c>
      <c r="B479" s="11" t="str">
        <f t="shared" si="35"/>
        <v/>
      </c>
      <c r="I479" s="18" t="str">
        <f t="shared" ca="1" si="33"/>
        <v/>
      </c>
    </row>
    <row r="480" spans="1:9">
      <c r="A480" s="8" t="str">
        <f t="shared" si="34"/>
        <v/>
      </c>
      <c r="B480" s="11" t="str">
        <f t="shared" si="35"/>
        <v/>
      </c>
      <c r="I480" s="18" t="str">
        <f t="shared" ca="1" si="33"/>
        <v/>
      </c>
    </row>
    <row r="481" spans="1:9">
      <c r="A481" s="8" t="str">
        <f t="shared" si="34"/>
        <v/>
      </c>
      <c r="B481" s="11" t="str">
        <f t="shared" si="35"/>
        <v/>
      </c>
      <c r="I481" s="18" t="str">
        <f t="shared" ca="1" si="33"/>
        <v/>
      </c>
    </row>
    <row r="482" spans="1:9">
      <c r="A482" s="8" t="str">
        <f t="shared" si="34"/>
        <v/>
      </c>
      <c r="B482" s="11" t="str">
        <f t="shared" si="35"/>
        <v/>
      </c>
      <c r="I482" s="18" t="str">
        <f t="shared" ca="1" si="33"/>
        <v/>
      </c>
    </row>
    <row r="483" spans="1:9">
      <c r="A483" s="8" t="str">
        <f t="shared" si="34"/>
        <v/>
      </c>
      <c r="B483" s="11" t="str">
        <f t="shared" si="35"/>
        <v/>
      </c>
      <c r="I483" s="18" t="str">
        <f t="shared" ca="1" si="33"/>
        <v/>
      </c>
    </row>
    <row r="484" spans="1:9">
      <c r="A484" s="8" t="str">
        <f t="shared" si="34"/>
        <v/>
      </c>
      <c r="B484" s="11" t="str">
        <f t="shared" si="35"/>
        <v/>
      </c>
      <c r="I484" s="18" t="str">
        <f t="shared" ca="1" si="33"/>
        <v/>
      </c>
    </row>
    <row r="485" spans="1:9">
      <c r="A485" s="8" t="str">
        <f t="shared" si="34"/>
        <v/>
      </c>
      <c r="B485" s="11" t="str">
        <f t="shared" si="35"/>
        <v/>
      </c>
      <c r="I485" s="18" t="str">
        <f t="shared" ca="1" si="33"/>
        <v/>
      </c>
    </row>
    <row r="486" spans="1:9">
      <c r="A486" s="8" t="str">
        <f t="shared" si="34"/>
        <v/>
      </c>
      <c r="B486" s="11" t="str">
        <f t="shared" si="35"/>
        <v/>
      </c>
      <c r="I486" s="18" t="str">
        <f t="shared" ca="1" si="33"/>
        <v/>
      </c>
    </row>
    <row r="487" spans="1:9">
      <c r="A487" s="8" t="str">
        <f t="shared" si="34"/>
        <v/>
      </c>
      <c r="B487" s="11" t="str">
        <f t="shared" si="35"/>
        <v/>
      </c>
      <c r="I487" s="18" t="str">
        <f t="shared" ca="1" si="33"/>
        <v/>
      </c>
    </row>
    <row r="488" spans="1:9">
      <c r="A488" s="8" t="str">
        <f t="shared" si="34"/>
        <v/>
      </c>
      <c r="B488" s="11" t="str">
        <f t="shared" si="35"/>
        <v/>
      </c>
      <c r="I488" s="18" t="str">
        <f t="shared" ca="1" si="33"/>
        <v/>
      </c>
    </row>
    <row r="489" spans="1:9">
      <c r="A489" s="8" t="str">
        <f t="shared" si="34"/>
        <v/>
      </c>
      <c r="B489" s="11" t="str">
        <f t="shared" si="35"/>
        <v/>
      </c>
      <c r="I489" s="18" t="str">
        <f t="shared" ca="1" si="33"/>
        <v/>
      </c>
    </row>
    <row r="490" spans="1:9">
      <c r="A490" s="8" t="str">
        <f t="shared" si="34"/>
        <v/>
      </c>
      <c r="B490" s="11" t="str">
        <f t="shared" si="35"/>
        <v/>
      </c>
      <c r="I490" s="18" t="str">
        <f t="shared" ca="1" si="33"/>
        <v/>
      </c>
    </row>
    <row r="491" spans="1:9">
      <c r="A491" s="8" t="str">
        <f t="shared" si="34"/>
        <v/>
      </c>
      <c r="B491" s="11" t="str">
        <f t="shared" si="35"/>
        <v/>
      </c>
      <c r="I491" s="18" t="str">
        <f t="shared" ca="1" si="33"/>
        <v/>
      </c>
    </row>
    <row r="492" spans="1:9">
      <c r="A492" s="8" t="str">
        <f t="shared" si="34"/>
        <v/>
      </c>
      <c r="B492" s="11" t="str">
        <f t="shared" si="35"/>
        <v/>
      </c>
      <c r="I492" s="18" t="str">
        <f t="shared" ca="1" si="33"/>
        <v/>
      </c>
    </row>
    <row r="493" spans="1:9">
      <c r="A493" s="8" t="str">
        <f t="shared" si="34"/>
        <v/>
      </c>
      <c r="B493" s="11" t="str">
        <f t="shared" si="35"/>
        <v/>
      </c>
      <c r="I493" s="18" t="str">
        <f t="shared" ca="1" si="33"/>
        <v/>
      </c>
    </row>
    <row r="494" spans="1:9">
      <c r="A494" s="8" t="str">
        <f t="shared" si="34"/>
        <v/>
      </c>
      <c r="B494" s="11" t="str">
        <f t="shared" si="35"/>
        <v/>
      </c>
      <c r="I494" s="18" t="str">
        <f t="shared" ca="1" si="33"/>
        <v/>
      </c>
    </row>
    <row r="495" spans="1:9">
      <c r="A495" s="8" t="str">
        <f t="shared" si="34"/>
        <v/>
      </c>
      <c r="B495" s="11" t="str">
        <f t="shared" si="35"/>
        <v/>
      </c>
      <c r="I495" s="18" t="str">
        <f t="shared" ca="1" si="33"/>
        <v/>
      </c>
    </row>
    <row r="496" spans="1:9">
      <c r="A496" s="8" t="str">
        <f t="shared" si="34"/>
        <v/>
      </c>
      <c r="B496" s="11" t="str">
        <f t="shared" si="35"/>
        <v/>
      </c>
      <c r="I496" s="18" t="str">
        <f t="shared" ca="1" si="33"/>
        <v/>
      </c>
    </row>
    <row r="497" spans="1:9">
      <c r="A497" s="8" t="str">
        <f t="shared" si="34"/>
        <v/>
      </c>
      <c r="B497" s="11" t="str">
        <f t="shared" si="35"/>
        <v/>
      </c>
      <c r="I497" s="18" t="str">
        <f t="shared" ca="1" si="33"/>
        <v/>
      </c>
    </row>
    <row r="498" spans="1:9">
      <c r="A498" s="8" t="str">
        <f t="shared" si="34"/>
        <v/>
      </c>
      <c r="B498" s="11" t="str">
        <f t="shared" si="35"/>
        <v/>
      </c>
      <c r="I498" s="18" t="str">
        <f t="shared" ca="1" si="33"/>
        <v/>
      </c>
    </row>
    <row r="499" spans="1:9">
      <c r="A499" s="8" t="str">
        <f t="shared" si="34"/>
        <v/>
      </c>
      <c r="B499" s="11" t="str">
        <f t="shared" si="35"/>
        <v/>
      </c>
      <c r="I499" s="18" t="str">
        <f t="shared" ca="1" si="33"/>
        <v/>
      </c>
    </row>
    <row r="500" spans="1:9">
      <c r="A500" s="8" t="str">
        <f t="shared" si="34"/>
        <v/>
      </c>
      <c r="B500" s="11" t="str">
        <f t="shared" si="35"/>
        <v/>
      </c>
      <c r="I500" s="18" t="str">
        <f t="shared" ca="1" si="33"/>
        <v/>
      </c>
    </row>
  </sheetData>
  <sheetProtection sheet="1" objects="1" scenarios="1" formatColumns="0" selectLockedCells="1"/>
  <sortState ref="AH22:AJ34">
    <sortCondition ref="AH22:AH34"/>
  </sortState>
  <phoneticPr fontId="1" type="noConversion"/>
  <conditionalFormatting sqref="O24 E3:E400">
    <cfRule type="expression" dxfId="5" priority="12" stopIfTrue="1">
      <formula>E3=""</formula>
    </cfRule>
    <cfRule type="expression" dxfId="4" priority="13" stopIfTrue="1">
      <formula>AND(E3&lt;=D3,E3&lt;&gt;0)</formula>
    </cfRule>
  </conditionalFormatting>
  <conditionalFormatting sqref="J4">
    <cfRule type="expression" dxfId="3" priority="4" stopIfTrue="1">
      <formula>$K$2=M</formula>
    </cfRule>
  </conditionalFormatting>
  <conditionalFormatting sqref="K4">
    <cfRule type="expression" dxfId="2" priority="5" stopIfTrue="1">
      <formula>$K$2="M"</formula>
    </cfRule>
  </conditionalFormatting>
  <conditionalFormatting sqref="K3">
    <cfRule type="expression" dxfId="1" priority="6" stopIfTrue="1">
      <formula>$K$2="W"</formula>
    </cfRule>
  </conditionalFormatting>
  <conditionalFormatting sqref="M24 C3:C400">
    <cfRule type="cellIs" dxfId="0" priority="7" stopIfTrue="1" operator="greaterThan">
      <formula>$M$3</formula>
    </cfRule>
  </conditionalFormatting>
  <dataValidations count="9">
    <dataValidation type="date" allowBlank="1" showInputMessage="1" showErrorMessage="1" sqref="H4:H400">
      <formula1>44562</formula1>
      <formula2>44926</formula2>
    </dataValidation>
    <dataValidation type="list" allowBlank="1" showInputMessage="1" showErrorMessage="1" sqref="N24:O24 D3:E400">
      <formula1>$AB$21:$AB$116</formula1>
    </dataValidation>
    <dataValidation type="list" allowBlank="1" showInputMessage="1" showErrorMessage="1" sqref="K2">
      <formula1>"W,M"</formula1>
    </dataValidation>
    <dataValidation type="list" allowBlank="1" showInputMessage="1" showErrorMessage="1" sqref="K4">
      <formula1>"7,14,21"</formula1>
    </dataValidation>
    <dataValidation type="list" allowBlank="1" showInputMessage="1" showErrorMessage="1" sqref="K3">
      <formula1>"1,2,3,4"</formula1>
    </dataValidation>
    <dataValidation type="date" allowBlank="1" showInputMessage="1" showErrorMessage="1" errorTitle="datum niet van toepassing" error="De datum moet liggen tussen 'D start' en 'D end'" sqref="M24 C4:C400">
      <formula1>$M$2</formula1>
      <formula2>$M$3</formula2>
    </dataValidation>
    <dataValidation type="date" allowBlank="1" showInputMessage="1" showErrorMessage="1" errorTitle="Datum niet van toepassing" error="De datum moet liggen tussen 'D start' en 'D end' " sqref="C3">
      <formula1>$M$2</formula1>
      <formula2>$M$3</formula2>
    </dataValidation>
    <dataValidation type="list" allowBlank="1" showInputMessage="1" showErrorMessage="1" sqref="Q24">
      <formula1>$AB$2:$AB$11</formula1>
    </dataValidation>
    <dataValidation type="list" allowBlank="1" showInputMessage="1" showErrorMessage="1" sqref="G3:G500">
      <formula1>$AB$2:$AB$19</formula1>
    </dataValidation>
  </dataValidations>
  <pageMargins left="0.75" right="0.75" top="1" bottom="1" header="0.5" footer="0.5"/>
  <pageSetup paperSize="9" orientation="portrait" r:id="rId1"/>
  <headerFooter alignWithMargins="0"/>
  <ignoredErrors>
    <ignoredError sqref="I3:I40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6</vt:i4>
      </vt:variant>
    </vt:vector>
  </HeadingPairs>
  <TitlesOfParts>
    <vt:vector size="8" baseType="lpstr">
      <vt:lpstr>Gebruiksaanwijzing</vt:lpstr>
      <vt:lpstr>Planningskalender</vt:lpstr>
      <vt:lpstr>Gebruiksaanwijzing!Afdrukbereik</vt:lpstr>
      <vt:lpstr>Dend</vt:lpstr>
      <vt:lpstr>dg</vt:lpstr>
      <vt:lpstr>Dstart</vt:lpstr>
      <vt:lpstr>kze</vt:lpstr>
      <vt:lpstr>wk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 Minjauw</dc:creator>
  <cp:lastModifiedBy>Alain</cp:lastModifiedBy>
  <cp:lastPrinted>2022-10-27T12:48:10Z</cp:lastPrinted>
  <dcterms:created xsi:type="dcterms:W3CDTF">2020-11-19T12:52:54Z</dcterms:created>
  <dcterms:modified xsi:type="dcterms:W3CDTF">2025-11-09T00:18:00Z</dcterms:modified>
</cp:coreProperties>
</file>